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Luz María Ortiz\Documents\TRABAJO 2020\PTP\SEFIN\RESPUESTAS ACTUALIZACION PORTAL APROPIACION\PROGRAMACIÓN\Carteras RG33\"/>
    </mc:Choice>
  </mc:AlternateContent>
  <xr:revisionPtr revIDLastSave="0" documentId="13_ncr:1_{10F2F46F-2873-4019-8F31-3A15F798DD57}" xr6:coauthVersionLast="45" xr6:coauthVersionMax="45" xr10:uidLastSave="{00000000-0000-0000-0000-000000000000}"/>
  <bookViews>
    <workbookView xWindow="-120" yWindow="480" windowWidth="20730" windowHeight="11160" xr2:uid="{7085E8E0-F61C-4761-BD53-16C23F41CB7B}"/>
  </bookViews>
  <sheets>
    <sheet name="BEACA0220" sheetId="1" r:id="rId1"/>
  </sheets>
  <definedNames>
    <definedName name="_xlnm.Print_Titles" localSheetId="0">BEACA0220!$1:$10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C56" i="1" s="1"/>
</calcChain>
</file>

<file path=xl/sharedStrings.xml><?xml version="1.0" encoding="utf-8"?>
<sst xmlns="http://schemas.openxmlformats.org/spreadsheetml/2006/main" count="395" uniqueCount="200">
  <si>
    <t>ENTE PÚBLICO: GOBIERNO DEL ESTADO DE OAXACA</t>
  </si>
  <si>
    <t>RAMO GENERAL 33.- APORTACIONES PARA LAS ENTIDADES FEDERATIVAS Y MUNICIPIOS</t>
  </si>
  <si>
    <t>MONTOS QUE RECIBAN, OBRAS Y ACCIONES A REALIZAR CON EL FAIS - FISE 2020</t>
  </si>
  <si>
    <t>INVERSION AUTORIZADA</t>
  </si>
  <si>
    <t>PRIMER TRIMESTRE</t>
  </si>
  <si>
    <t>RECURSO ASIGNADO AL ESTADO</t>
  </si>
  <si>
    <t>RECURSO AUTORIZADO</t>
  </si>
  <si>
    <t>EJECUTORA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</si>
  <si>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</si>
  <si>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</si>
  <si>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</si>
  <si>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</si>
  <si>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</si>
  <si>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</si>
  <si>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</si>
  <si>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</si>
  <si>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Unidad de Medida</t>
  </si>
  <si>
    <t>Cantidad</t>
  </si>
  <si>
    <t>Total</t>
  </si>
  <si>
    <t>Hombres</t>
  </si>
  <si>
    <t>Mujeres</t>
  </si>
  <si>
    <t>OFICINA DEL SECRETARIO DE LAS INFRAESTRUCTURAS Y EL ORDENAMIENTO TERRITORIAL SUSTENTABLE</t>
  </si>
  <si>
    <t>AMPLIACIÓN DE LA RED DE ENERGÍA ELÉCTRICA EN PRIV. DE ZARAGOZA SANTO DOMINGO BARRIO BAJO VILLA DE ETLA</t>
  </si>
  <si>
    <t>OAXACA</t>
  </si>
  <si>
    <t>VILLA DE ETLA</t>
  </si>
  <si>
    <t>KILÓMETRO</t>
  </si>
  <si>
    <t>0.2320</t>
  </si>
  <si>
    <t>252</t>
  </si>
  <si>
    <t>121</t>
  </si>
  <si>
    <t>131</t>
  </si>
  <si>
    <t>AMPLIACIÓN DE LA RED DE ENERGÍA ELÉCTRICA EN LAS CALLES: EL PIRUL, LAS PRESAS, LAS FLORES Y RUFINO TAMAYO EN EL NÚCLEO RURAL DE SAN ANTONIO LAS CASAS</t>
  </si>
  <si>
    <t>SANTA MARÍA ZOQUITLÁN</t>
  </si>
  <si>
    <t>LAS CASAS</t>
  </si>
  <si>
    <t>0.8150</t>
  </si>
  <si>
    <t>60</t>
  </si>
  <si>
    <t>28</t>
  </si>
  <si>
    <t>32</t>
  </si>
  <si>
    <t>CAMINOS Y AEROPISTAS DE OAXACA (PROYECTOS DE INFRAESTRUCTURA VIAL)</t>
  </si>
  <si>
    <t>MEJORAMIENTO DEL CAMINO RURAL TRAMO SAN ISIDRO DEL PARRAL -  LA SOLEDAD CARRIZO - GUADALUPE DEL TAMBOR DEL KM. 0+000 AL KM. 8+000</t>
  </si>
  <si>
    <t>SANTIAGO TETEPEC</t>
  </si>
  <si>
    <t>GUADALUPE DEL TAMBOR</t>
  </si>
  <si>
    <t>8.0000</t>
  </si>
  <si>
    <t>437</t>
  </si>
  <si>
    <t>220</t>
  </si>
  <si>
    <t>217</t>
  </si>
  <si>
    <t>MEJORAMIENTO DEL CAMINO RURAL TRAMO SAN LUIS CHATAÑU - OCOTLAN DE JUÁREZ DEL KM. 0+000 AL KM. 6+000</t>
  </si>
  <si>
    <t>OCOTLÁN DE JUÁREZ</t>
  </si>
  <si>
    <t>6.0000</t>
  </si>
  <si>
    <t>438</t>
  </si>
  <si>
    <t>214</t>
  </si>
  <si>
    <t>224</t>
  </si>
  <si>
    <t>MEJORAMIENTO DEL CAMINO RURAL TRAMO SAN ISIDRO DEL PARRAL - SAN LUIS CHATAÑU DEL KM. 0+000 AL KM. 6+000</t>
  </si>
  <si>
    <t>SAN LUIS CHATAÑÚ</t>
  </si>
  <si>
    <t>308</t>
  </si>
  <si>
    <t>149</t>
  </si>
  <si>
    <t>159</t>
  </si>
  <si>
    <t>MEJORAMIENTO DEL CAMINO RURAL TRAMO SAN LUIS CHATAÑU  - SANTA CRUZ TIHUIXTE DEL KM. 0+000 AL KM. 6+000</t>
  </si>
  <si>
    <t>SANTA CRUZ TIHUIXTE</t>
  </si>
  <si>
    <t>558</t>
  </si>
  <si>
    <t>268</t>
  </si>
  <si>
    <t>290</t>
  </si>
  <si>
    <t>COMISIÓN ESTATAL DE VIVIENDA</t>
  </si>
  <si>
    <t>CONSTRUCCIÓN DE TECHO FIRME PARA EL MEJORAMIENTO DE LA VIVIENDA. CUILÁPAM DE GUERRERO.</t>
  </si>
  <si>
    <t>CUILÁPAM DE GUERRERO</t>
  </si>
  <si>
    <t>METRO CUADRADO</t>
  </si>
  <si>
    <t>168.0000</t>
  </si>
  <si>
    <t>13</t>
  </si>
  <si>
    <t>15</t>
  </si>
  <si>
    <t>336.0000</t>
  </si>
  <si>
    <t>56</t>
  </si>
  <si>
    <t>27</t>
  </si>
  <si>
    <t>29</t>
  </si>
  <si>
    <t>CONSTRUCCIÓN DE CALENTADORES SOLARES PARA EL MEJORAMIENTO DE LA VIVIENDA. HACIENDA VIEJA</t>
  </si>
  <si>
    <t>HEROICA CIUDAD DE EJUTLA DE CRESPO</t>
  </si>
  <si>
    <t>HACIENDA VIEJA</t>
  </si>
  <si>
    <t>NÚMERO</t>
  </si>
  <si>
    <t>11.0000</t>
  </si>
  <si>
    <t>44</t>
  </si>
  <si>
    <t>21</t>
  </si>
  <si>
    <t>23</t>
  </si>
  <si>
    <t>CONSTRUCCIÓN DE CUARTO PARA COCINA PARA EL MEJORAMIENTO DE LA VIVIENDA. MIAHUATLÁN DE PROFIRIÓ DÍAZ</t>
  </si>
  <si>
    <t>MIAHUATLÁN DE PORFIRIO DÍAZ</t>
  </si>
  <si>
    <t>13.0000</t>
  </si>
  <si>
    <t>52</t>
  </si>
  <si>
    <t>25</t>
  </si>
  <si>
    <t>CONSTRUCCIÓN DE CALENTADORES SOLARES PARA EL MEJORAMIENTO DE LA VIVIENDA. OCOTLÁN DE MORELOS</t>
  </si>
  <si>
    <t>OCOTLÁN DE MORELOS</t>
  </si>
  <si>
    <t>32.0000</t>
  </si>
  <si>
    <t>128</t>
  </si>
  <si>
    <t>61</t>
  </si>
  <si>
    <t>67</t>
  </si>
  <si>
    <t>CONSTRUCCIÓN DE CUARTOS DORMITORIO PARA EL MEJORAMIENTO DE LA VIVIENDA.  SALINA CRUZ</t>
  </si>
  <si>
    <t>SALINA CRUZ</t>
  </si>
  <si>
    <t>24</t>
  </si>
  <si>
    <t>12</t>
  </si>
  <si>
    <t>CONSTRUCCIÓN DE CISTERNA PARA EL MEJORAMIENTO DE LA VIVIENDA. SAN ANTONIO DE LA CAL</t>
  </si>
  <si>
    <t>SAN ANTONIO DE LA CAL</t>
  </si>
  <si>
    <t>17.0000</t>
  </si>
  <si>
    <t>68</t>
  </si>
  <si>
    <t>33</t>
  </si>
  <si>
    <t>35</t>
  </si>
  <si>
    <t>CONSTRUCCIÓN DE SANITARIOS  CON BIODIGESTORES PARA EL MEJORAMIENTO DE LA VIVIENDA. SAN ANTONIO HUITEPEC</t>
  </si>
  <si>
    <t>SAN ANTONIO HUITEPEC</t>
  </si>
  <si>
    <t>5.0000</t>
  </si>
  <si>
    <t>20</t>
  </si>
  <si>
    <t>10</t>
  </si>
  <si>
    <t>CONSTRUCCIÓN DE CUARTOS DORMITORIO PARA EL MEJORAMIENTO DE LA VIVIENDA. PUENTE MADERA</t>
  </si>
  <si>
    <t>SAN BLAS ATEMPA</t>
  </si>
  <si>
    <t>PUENTE MADERA</t>
  </si>
  <si>
    <t>20.0000</t>
  </si>
  <si>
    <t>80</t>
  </si>
  <si>
    <t>38</t>
  </si>
  <si>
    <t>42</t>
  </si>
  <si>
    <t>CONSTRUCCIÓN DE CUARTO PARA COCINA PARA EL MEJORAMIENTO DE LA VIVIENDA. SANTO DOMINGO COATLÁN</t>
  </si>
  <si>
    <t>SAN JERÓNIMO COATLÁN</t>
  </si>
  <si>
    <t>SANTO DOMINGO COATLÁN</t>
  </si>
  <si>
    <t>CONSTRUCCIÓN DE CUARTOS DORMITORIO PARA EL MEJORAMIENTO DE LA VIVIENDA. SAN JOSÉ CHILTEPEC</t>
  </si>
  <si>
    <t>SAN JOSÉ CHILTEPEC</t>
  </si>
  <si>
    <t>CONSTRUCCIÓN DE TECHO FIRME PARA EL MEJORAMIENTO DE LA VIVIENDA. SAN JUAN COTZOCÓN</t>
  </si>
  <si>
    <t>SAN JUAN COTZOCÓN</t>
  </si>
  <si>
    <t>160.0000</t>
  </si>
  <si>
    <t>17</t>
  </si>
  <si>
    <t>CONSTRUCCIÓN DE TECHO FIRME PARA EL MEJORAMIENTO DE LA VIVIENDA. SAN MARTÍN ITUNYOSO</t>
  </si>
  <si>
    <t>SAN MARTÍN ITUNYOSO</t>
  </si>
  <si>
    <t>100.0000</t>
  </si>
  <si>
    <t>CONSTRUCCIÓN DE TECHO FIRME PARA EL MEJORAMIENTO DE LA VIVIENDA.  SAN MARTÍN ITUNYOSO</t>
  </si>
  <si>
    <t>80.0000</t>
  </si>
  <si>
    <t>16</t>
  </si>
  <si>
    <t>8</t>
  </si>
  <si>
    <t>CONSTRUCCIÓN DE CUARTOS DORMITORIO PARA EL MEJORAMIENTO DE LA VIVIENDA.  LA SOLEDAD SALINAS</t>
  </si>
  <si>
    <t>SAN PEDRO QUIATONI</t>
  </si>
  <si>
    <t>LA SOLEDAD SALINAS</t>
  </si>
  <si>
    <t>CONSTRUCCIÓN DE CALENTADORES SOLARES PARA EL MEJORAMIENTO DE LA VIVIENDA. SANTA ANA TLAPACOYAN</t>
  </si>
  <si>
    <t>SANTA ANA TLAPACOYAN</t>
  </si>
  <si>
    <t>CONSTRUCCIÓN DE CUARTOS DORMITORIO PARA EL MEJORAMIENTO DE LA VIVIENDA. SANTA LUCÍA MIAHUATLÁN</t>
  </si>
  <si>
    <t>SANTA LUCÍA MIAHUATLÁN</t>
  </si>
  <si>
    <t>9.0000</t>
  </si>
  <si>
    <t>36</t>
  </si>
  <si>
    <t>19</t>
  </si>
  <si>
    <t>CONSTRUCCIÓN DE CUARTOS DORMITORIO PARA EL MEJORAMIENTO DE LA VIVIENDA. RÍO COMAL</t>
  </si>
  <si>
    <t>RÍO COMAL</t>
  </si>
  <si>
    <t>4.0000</t>
  </si>
  <si>
    <t>CONSTRUCCIÓN DE CUARTOS DORMITORIO PARA EL MEJORAMIENTO DE LA VIVIENDA. SANTA CRUZ OZOLOTEPEC</t>
  </si>
  <si>
    <t>SANTA MARÍA OZOLOTEPEC</t>
  </si>
  <si>
    <t>SANTA CRUZ OZOLOTEPEC</t>
  </si>
  <si>
    <t>10.0000</t>
  </si>
  <si>
    <t>40</t>
  </si>
  <si>
    <t>CONSTRUCCIÓN DE TECHO FIRME PARA EL MEJORAMIENTO DE LA VIVIENDA. BUENA VISTA</t>
  </si>
  <si>
    <t>SANTA MARÍA YUCUHITI</t>
  </si>
  <si>
    <t>GUADALUPE BUENAVISTA</t>
  </si>
  <si>
    <t>840.0000</t>
  </si>
  <si>
    <t>140</t>
  </si>
  <si>
    <t>73</t>
  </si>
  <si>
    <t>CONSTRUCCIÓN DE TECHO FIRME PARA EL MEJORAMIENTO DE LA VIVIENDA.  SAN FELIPE DE JESÚS PUEBLO VIEJO</t>
  </si>
  <si>
    <t>SAN FELIPE DE JESÚS PUEBLO VIEJO</t>
  </si>
  <si>
    <t>240.0000</t>
  </si>
  <si>
    <t>CONSTRUCCIÓN DE TECHO FIRME PARA EL MEJORAMIENTO DE LA VIVIENDA.  REYES LLANO GRANDE</t>
  </si>
  <si>
    <t>REYES LLANO GRANDE</t>
  </si>
  <si>
    <t>288.0000</t>
  </si>
  <si>
    <t>48</t>
  </si>
  <si>
    <t>CONSTRUCCIÓN DE TECHO FIRME PARA EL MEJORAMIENTO DE LA VIVIENDA.  SAN ISIDRO PAZ Y PROGRESO</t>
  </si>
  <si>
    <t>SAN ISIDRO PAZ Y PROGRESO</t>
  </si>
  <si>
    <t>480.0000</t>
  </si>
  <si>
    <t>CONSTRUCCIÓN DE TECHO FIRME PARA EL MEJORAMIENTO DE LA VIVIENDA.  ZARAGOZA</t>
  </si>
  <si>
    <t>ZARAGOZA</t>
  </si>
  <si>
    <t>264.0000</t>
  </si>
  <si>
    <t>CONSTRUCCIÓN DE TECHO FIRME PARA EL MEJORAMIENTO DE LA VIVIENDA.  PARAJE VIEJO</t>
  </si>
  <si>
    <t>PARAJE VIEJO</t>
  </si>
  <si>
    <t>192.0000</t>
  </si>
  <si>
    <t>CONSTRUCCIÓN DE TECHO FIRME PARA EL MEJORAMIENTO DE LA VIVIENDA.  LA ALICIA</t>
  </si>
  <si>
    <t>SANTIAGO JOCOTEPEC</t>
  </si>
  <si>
    <t>LA ALICIA</t>
  </si>
  <si>
    <t>CONSTRUCCIÓN DE TECHO FIRME PARA EL MEJORAMIENTO DE LA VIVIENDA. ARROYO BOBO</t>
  </si>
  <si>
    <t>ARROYO BOBO</t>
  </si>
  <si>
    <t>CONSTRUCCIÓN DE TECHO FIRME PARA EL MEJORAMIENTO DE LA VIVIENDA.  PLAYA LIMÓN</t>
  </si>
  <si>
    <t>PLAYA LIMÓN</t>
  </si>
  <si>
    <t>260.0000</t>
  </si>
  <si>
    <t>CONSTRUCCIÓN DE SANITARIOS  CON BIODIGESTORES PARA EL MEJORAMIENTO DE LA VIVIENDA. RÍO CHIQUITO</t>
  </si>
  <si>
    <t>RÍO CHIQUITO</t>
  </si>
  <si>
    <t>CONSTRUCCIÓN DE TECHO FIRME PARA EL MEJORAMIENTO DE LA VIVIENDA. PASO DE SAN JACOBO</t>
  </si>
  <si>
    <t>PASO DE SAN JACOBO</t>
  </si>
  <si>
    <t>CONSTRUCCIÓN DE TECHO FIRME PARA EL MEJORAMIENTO DE LA VIVIENDA . MONTE NEGRO</t>
  </si>
  <si>
    <t>MONTE NEGRO</t>
  </si>
  <si>
    <t>CONSTRUCCIÓN DE TECHO FIRME PARA EL MEJORAMIENTO DE LA VIVIENDA. ZIMATLÁN DE ÁLVAREZ</t>
  </si>
  <si>
    <t>ZIMATLÁN DE ÁLVAREZ</t>
  </si>
  <si>
    <t>120.0000</t>
  </si>
  <si>
    <t>9</t>
  </si>
  <si>
    <t>11</t>
  </si>
  <si>
    <t>456.0000</t>
  </si>
  <si>
    <t>76</t>
  </si>
  <si>
    <t>COMISIÓN ESTATAL DEL AGUA</t>
  </si>
  <si>
    <t xml:space="preserve">CONSTRUCCIÓN  DEL SISTEMA DE AGUA  POTABLE
</t>
  </si>
  <si>
    <t>SAN FELIPE USILA</t>
  </si>
  <si>
    <t>SAN ANTONIO ANALCO</t>
  </si>
  <si>
    <t>METRO</t>
  </si>
  <si>
    <t>2590.1600</t>
  </si>
  <si>
    <t>305</t>
  </si>
  <si>
    <t>147</t>
  </si>
  <si>
    <t>158</t>
  </si>
  <si>
    <t>RECURSO DISPONIBLE: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</si>
</sst>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</numFmts>
  <fonts count="8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right" vertical="top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0" borderId="8" xfId="0" applyFont="1" applyBorder="1"/>
    <xf numFmtId="0" fontId="7" fillId="0" borderId="1" xfId="0" applyFont="1" applyBorder="1" applyAlignment="1">
      <alignment vertical="top" wrapText="1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6" fillId="3" borderId="10" xfId="0" applyFont="1" applyFill="1" applyBorder="1"/>
    <xf numFmtId="0" fontId="6" fillId="3" borderId="11" xfId="0" applyFont="1" applyFill="1" applyBorder="1" applyAlignment="1">
      <alignment horizontal="right" wrapText="1"/>
    </xf>
    <xf numFmtId="164" fontId="6" fillId="3" borderId="11" xfId="1" applyFont="1" applyFill="1" applyBorder="1"/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164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6" fillId="0" borderId="0" xfId="1" applyFont="1" applyAlignment="1">
      <alignment horizontal="center"/>
    </xf>
    <xf numFmtId="164" fontId="2" fillId="0" borderId="0" xfId="1" applyFont="1" applyAlignment="1">
      <alignment vertical="top"/>
    </xf>
    <xf numFmtId="164" fontId="6" fillId="3" borderId="1" xfId="1" applyFont="1" applyFill="1" applyBorder="1"/>
    <xf numFmtId="43" fontId="5" fillId="0" borderId="0" xfId="0" applyNumberFormat="1" applyFont="1"/>
    <xf numFmtId="43" fontId="2" fillId="0" borderId="1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2" fillId="0" borderId="2" xfId="1" applyNumberFormat="1" applyFont="1" applyBorder="1" applyAlignment="1">
      <alignment horizontal="center" vertical="top" wrapText="1"/>
    </xf>
    <xf numFmtId="43" fontId="2" fillId="0" borderId="3" xfId="1" applyNumberFormat="1" applyFont="1" applyBorder="1" applyAlignment="1">
      <alignment horizontal="center" vertical="top" wrapText="1"/>
    </xf>
    <xf numFmtId="43" fontId="2" fillId="0" borderId="4" xfId="1" applyNumberFormat="1" applyFont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6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0</xdr:row>
      <xdr:rowOff>0</xdr:rowOff>
    </xdr:from>
    <xdr:to>
      <xdr:col>10</xdr:col>
      <xdr:colOff>544222</xdr:colOff>
      <xdr:row>5</xdr:row>
      <xdr:rowOff>21094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0CD9D3-71F0-43C0-9504-AACBE15818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0" t="18626" r="8016" b="12827"/>
        <a:stretch/>
      </xdr:blipFill>
      <xdr:spPr bwMode="auto">
        <a:xfrm>
          <a:off x="8629650" y="0"/>
          <a:ext cx="4020847" cy="8688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1573-550A-4BF0-8F4B-7EE24A824C55}">
  <sheetPr>
    <pageSetUpPr fitToPage="1"/>
  </sheetPr>
  <dimension ref="A1:L56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2.75" x14ac:dyDescent="0.2"/>
  <cols>
    <col min="1" max="1" width="11" style="2" customWidth="1"/>
    <col min="2" max="2" width="80.7109375" style="31" customWidth="1"/>
    <col min="3" max="3" width="14.42578125" style="32" bestFit="1" customWidth="1"/>
    <col min="4" max="4" width="7.7109375" style="33" bestFit="1" customWidth="1"/>
    <col min="5" max="6" width="16.85546875" style="34" bestFit="1" customWidth="1"/>
    <col min="7" max="7" width="10.140625" style="34" bestFit="1" customWidth="1"/>
    <col min="8" max="8" width="9.42578125" style="33" bestFit="1" customWidth="1"/>
    <col min="9" max="9" width="5.42578125" style="33" bestFit="1" customWidth="1"/>
    <col min="10" max="10" width="9" style="33" bestFit="1" customWidth="1"/>
    <col min="11" max="11" width="8.42578125" style="33" bestFit="1" customWidth="1"/>
    <col min="12" max="12" width="14.42578125" style="2" bestFit="1" customWidth="1"/>
    <col min="13" max="246" width="10.5703125" style="2" customWidth="1"/>
    <col min="247" max="247" width="11" style="2" customWidth="1"/>
    <col min="248" max="248" width="80.7109375" style="2" customWidth="1"/>
    <col min="249" max="249" width="14.42578125" style="2" bestFit="1" customWidth="1"/>
    <col min="250" max="250" width="7.7109375" style="2" bestFit="1" customWidth="1"/>
    <col min="251" max="252" width="16.85546875" style="2" bestFit="1" customWidth="1"/>
    <col min="253" max="253" width="10.140625" style="2" bestFit="1" customWidth="1"/>
    <col min="254" max="254" width="9.42578125" style="2" bestFit="1" customWidth="1"/>
    <col min="255" max="255" width="5.42578125" style="2" bestFit="1" customWidth="1"/>
    <col min="256" max="256" width="9" style="2" bestFit="1" customWidth="1"/>
    <col min="257" max="257" width="8.42578125" style="2" bestFit="1" customWidth="1"/>
    <col min="258" max="502" width="10.5703125" style="2" customWidth="1"/>
    <col min="503" max="503" width="11" style="2" customWidth="1"/>
    <col min="504" max="504" width="80.7109375" style="2" customWidth="1"/>
    <col min="505" max="505" width="14.42578125" style="2" bestFit="1" customWidth="1"/>
    <col min="506" max="506" width="7.7109375" style="2" bestFit="1" customWidth="1"/>
    <col min="507" max="508" width="16.85546875" style="2" bestFit="1" customWidth="1"/>
    <col min="509" max="509" width="10.140625" style="2" bestFit="1" customWidth="1"/>
    <col min="510" max="510" width="9.42578125" style="2" bestFit="1" customWidth="1"/>
    <col min="511" max="511" width="5.42578125" style="2" bestFit="1" customWidth="1"/>
    <col min="512" max="512" width="9" style="2" bestFit="1" customWidth="1"/>
    <col min="513" max="513" width="8.42578125" style="2" bestFit="1" customWidth="1"/>
    <col min="514" max="758" width="10.5703125" style="2" customWidth="1"/>
    <col min="759" max="759" width="11" style="2" customWidth="1"/>
    <col min="760" max="760" width="80.7109375" style="2" customWidth="1"/>
    <col min="761" max="761" width="14.42578125" style="2" bestFit="1" customWidth="1"/>
    <col min="762" max="762" width="7.7109375" style="2" bestFit="1" customWidth="1"/>
    <col min="763" max="764" width="16.85546875" style="2" bestFit="1" customWidth="1"/>
    <col min="765" max="765" width="10.140625" style="2" bestFit="1" customWidth="1"/>
    <col min="766" max="766" width="9.42578125" style="2" bestFit="1" customWidth="1"/>
    <col min="767" max="767" width="5.42578125" style="2" bestFit="1" customWidth="1"/>
    <col min="768" max="768" width="9" style="2" bestFit="1" customWidth="1"/>
    <col min="769" max="769" width="8.42578125" style="2" bestFit="1" customWidth="1"/>
    <col min="770" max="1014" width="10.5703125" style="2" customWidth="1"/>
    <col min="1015" max="1015" width="11" style="2" customWidth="1"/>
    <col min="1016" max="1016" width="80.7109375" style="2" customWidth="1"/>
    <col min="1017" max="1017" width="14.42578125" style="2" bestFit="1" customWidth="1"/>
    <col min="1018" max="1018" width="7.7109375" style="2" bestFit="1" customWidth="1"/>
    <col min="1019" max="1020" width="16.85546875" style="2" bestFit="1" customWidth="1"/>
    <col min="1021" max="1021" width="10.140625" style="2" bestFit="1" customWidth="1"/>
    <col min="1022" max="1022" width="9.42578125" style="2" bestFit="1" customWidth="1"/>
    <col min="1023" max="1023" width="5.42578125" style="2" bestFit="1" customWidth="1"/>
    <col min="1024" max="1024" width="9" style="2" bestFit="1" customWidth="1"/>
    <col min="1025" max="1025" width="8.42578125" style="2" bestFit="1" customWidth="1"/>
    <col min="1026" max="1270" width="10.5703125" style="2" customWidth="1"/>
    <col min="1271" max="1271" width="11" style="2" customWidth="1"/>
    <col min="1272" max="1272" width="80.7109375" style="2" customWidth="1"/>
    <col min="1273" max="1273" width="14.42578125" style="2" bestFit="1" customWidth="1"/>
    <col min="1274" max="1274" width="7.7109375" style="2" bestFit="1" customWidth="1"/>
    <col min="1275" max="1276" width="16.85546875" style="2" bestFit="1" customWidth="1"/>
    <col min="1277" max="1277" width="10.140625" style="2" bestFit="1" customWidth="1"/>
    <col min="1278" max="1278" width="9.42578125" style="2" bestFit="1" customWidth="1"/>
    <col min="1279" max="1279" width="5.42578125" style="2" bestFit="1" customWidth="1"/>
    <col min="1280" max="1280" width="9" style="2" bestFit="1" customWidth="1"/>
    <col min="1281" max="1281" width="8.42578125" style="2" bestFit="1" customWidth="1"/>
    <col min="1282" max="1526" width="10.5703125" style="2" customWidth="1"/>
    <col min="1527" max="1527" width="11" style="2" customWidth="1"/>
    <col min="1528" max="1528" width="80.7109375" style="2" customWidth="1"/>
    <col min="1529" max="1529" width="14.42578125" style="2" bestFit="1" customWidth="1"/>
    <col min="1530" max="1530" width="7.7109375" style="2" bestFit="1" customWidth="1"/>
    <col min="1531" max="1532" width="16.85546875" style="2" bestFit="1" customWidth="1"/>
    <col min="1533" max="1533" width="10.140625" style="2" bestFit="1" customWidth="1"/>
    <col min="1534" max="1534" width="9.42578125" style="2" bestFit="1" customWidth="1"/>
    <col min="1535" max="1535" width="5.42578125" style="2" bestFit="1" customWidth="1"/>
    <col min="1536" max="1536" width="9" style="2" bestFit="1" customWidth="1"/>
    <col min="1537" max="1537" width="8.42578125" style="2" bestFit="1" customWidth="1"/>
    <col min="1538" max="1782" width="10.5703125" style="2" customWidth="1"/>
    <col min="1783" max="1783" width="11" style="2" customWidth="1"/>
    <col min="1784" max="1784" width="80.7109375" style="2" customWidth="1"/>
    <col min="1785" max="1785" width="14.42578125" style="2" bestFit="1" customWidth="1"/>
    <col min="1786" max="1786" width="7.7109375" style="2" bestFit="1" customWidth="1"/>
    <col min="1787" max="1788" width="16.85546875" style="2" bestFit="1" customWidth="1"/>
    <col min="1789" max="1789" width="10.140625" style="2" bestFit="1" customWidth="1"/>
    <col min="1790" max="1790" width="9.42578125" style="2" bestFit="1" customWidth="1"/>
    <col min="1791" max="1791" width="5.42578125" style="2" bestFit="1" customWidth="1"/>
    <col min="1792" max="1792" width="9" style="2" bestFit="1" customWidth="1"/>
    <col min="1793" max="1793" width="8.42578125" style="2" bestFit="1" customWidth="1"/>
    <col min="1794" max="2038" width="10.5703125" style="2" customWidth="1"/>
    <col min="2039" max="2039" width="11" style="2" customWidth="1"/>
    <col min="2040" max="2040" width="80.7109375" style="2" customWidth="1"/>
    <col min="2041" max="2041" width="14.42578125" style="2" bestFit="1" customWidth="1"/>
    <col min="2042" max="2042" width="7.7109375" style="2" bestFit="1" customWidth="1"/>
    <col min="2043" max="2044" width="16.85546875" style="2" bestFit="1" customWidth="1"/>
    <col min="2045" max="2045" width="10.140625" style="2" bestFit="1" customWidth="1"/>
    <col min="2046" max="2046" width="9.42578125" style="2" bestFit="1" customWidth="1"/>
    <col min="2047" max="2047" width="5.42578125" style="2" bestFit="1" customWidth="1"/>
    <col min="2048" max="2048" width="9" style="2" bestFit="1" customWidth="1"/>
    <col min="2049" max="2049" width="8.42578125" style="2" bestFit="1" customWidth="1"/>
    <col min="2050" max="2294" width="10.5703125" style="2" customWidth="1"/>
    <col min="2295" max="2295" width="11" style="2" customWidth="1"/>
    <col min="2296" max="2296" width="80.7109375" style="2" customWidth="1"/>
    <col min="2297" max="2297" width="14.42578125" style="2" bestFit="1" customWidth="1"/>
    <col min="2298" max="2298" width="7.7109375" style="2" bestFit="1" customWidth="1"/>
    <col min="2299" max="2300" width="16.85546875" style="2" bestFit="1" customWidth="1"/>
    <col min="2301" max="2301" width="10.140625" style="2" bestFit="1" customWidth="1"/>
    <col min="2302" max="2302" width="9.42578125" style="2" bestFit="1" customWidth="1"/>
    <col min="2303" max="2303" width="5.42578125" style="2" bestFit="1" customWidth="1"/>
    <col min="2304" max="2304" width="9" style="2" bestFit="1" customWidth="1"/>
    <col min="2305" max="2305" width="8.42578125" style="2" bestFit="1" customWidth="1"/>
    <col min="2306" max="2550" width="10.5703125" style="2" customWidth="1"/>
    <col min="2551" max="2551" width="11" style="2" customWidth="1"/>
    <col min="2552" max="2552" width="80.7109375" style="2" customWidth="1"/>
    <col min="2553" max="2553" width="14.42578125" style="2" bestFit="1" customWidth="1"/>
    <col min="2554" max="2554" width="7.7109375" style="2" bestFit="1" customWidth="1"/>
    <col min="2555" max="2556" width="16.85546875" style="2" bestFit="1" customWidth="1"/>
    <col min="2557" max="2557" width="10.140625" style="2" bestFit="1" customWidth="1"/>
    <col min="2558" max="2558" width="9.42578125" style="2" bestFit="1" customWidth="1"/>
    <col min="2559" max="2559" width="5.42578125" style="2" bestFit="1" customWidth="1"/>
    <col min="2560" max="2560" width="9" style="2" bestFit="1" customWidth="1"/>
    <col min="2561" max="2561" width="8.42578125" style="2" bestFit="1" customWidth="1"/>
    <col min="2562" max="2806" width="10.5703125" style="2" customWidth="1"/>
    <col min="2807" max="2807" width="11" style="2" customWidth="1"/>
    <col min="2808" max="2808" width="80.7109375" style="2" customWidth="1"/>
    <col min="2809" max="2809" width="14.42578125" style="2" bestFit="1" customWidth="1"/>
    <col min="2810" max="2810" width="7.7109375" style="2" bestFit="1" customWidth="1"/>
    <col min="2811" max="2812" width="16.85546875" style="2" bestFit="1" customWidth="1"/>
    <col min="2813" max="2813" width="10.140625" style="2" bestFit="1" customWidth="1"/>
    <col min="2814" max="2814" width="9.42578125" style="2" bestFit="1" customWidth="1"/>
    <col min="2815" max="2815" width="5.42578125" style="2" bestFit="1" customWidth="1"/>
    <col min="2816" max="2816" width="9" style="2" bestFit="1" customWidth="1"/>
    <col min="2817" max="2817" width="8.42578125" style="2" bestFit="1" customWidth="1"/>
    <col min="2818" max="3062" width="10.5703125" style="2" customWidth="1"/>
    <col min="3063" max="3063" width="11" style="2" customWidth="1"/>
    <col min="3064" max="3064" width="80.7109375" style="2" customWidth="1"/>
    <col min="3065" max="3065" width="14.42578125" style="2" bestFit="1" customWidth="1"/>
    <col min="3066" max="3066" width="7.7109375" style="2" bestFit="1" customWidth="1"/>
    <col min="3067" max="3068" width="16.85546875" style="2" bestFit="1" customWidth="1"/>
    <col min="3069" max="3069" width="10.140625" style="2" bestFit="1" customWidth="1"/>
    <col min="3070" max="3070" width="9.42578125" style="2" bestFit="1" customWidth="1"/>
    <col min="3071" max="3071" width="5.42578125" style="2" bestFit="1" customWidth="1"/>
    <col min="3072" max="3072" width="9" style="2" bestFit="1" customWidth="1"/>
    <col min="3073" max="3073" width="8.42578125" style="2" bestFit="1" customWidth="1"/>
    <col min="3074" max="3318" width="10.5703125" style="2" customWidth="1"/>
    <col min="3319" max="3319" width="11" style="2" customWidth="1"/>
    <col min="3320" max="3320" width="80.7109375" style="2" customWidth="1"/>
    <col min="3321" max="3321" width="14.42578125" style="2" bestFit="1" customWidth="1"/>
    <col min="3322" max="3322" width="7.7109375" style="2" bestFit="1" customWidth="1"/>
    <col min="3323" max="3324" width="16.85546875" style="2" bestFit="1" customWidth="1"/>
    <col min="3325" max="3325" width="10.140625" style="2" bestFit="1" customWidth="1"/>
    <col min="3326" max="3326" width="9.42578125" style="2" bestFit="1" customWidth="1"/>
    <col min="3327" max="3327" width="5.42578125" style="2" bestFit="1" customWidth="1"/>
    <col min="3328" max="3328" width="9" style="2" bestFit="1" customWidth="1"/>
    <col min="3329" max="3329" width="8.42578125" style="2" bestFit="1" customWidth="1"/>
    <col min="3330" max="3574" width="10.5703125" style="2" customWidth="1"/>
    <col min="3575" max="3575" width="11" style="2" customWidth="1"/>
    <col min="3576" max="3576" width="80.7109375" style="2" customWidth="1"/>
    <col min="3577" max="3577" width="14.42578125" style="2" bestFit="1" customWidth="1"/>
    <col min="3578" max="3578" width="7.7109375" style="2" bestFit="1" customWidth="1"/>
    <col min="3579" max="3580" width="16.85546875" style="2" bestFit="1" customWidth="1"/>
    <col min="3581" max="3581" width="10.140625" style="2" bestFit="1" customWidth="1"/>
    <col min="3582" max="3582" width="9.42578125" style="2" bestFit="1" customWidth="1"/>
    <col min="3583" max="3583" width="5.42578125" style="2" bestFit="1" customWidth="1"/>
    <col min="3584" max="3584" width="9" style="2" bestFit="1" customWidth="1"/>
    <col min="3585" max="3585" width="8.42578125" style="2" bestFit="1" customWidth="1"/>
    <col min="3586" max="3830" width="10.5703125" style="2" customWidth="1"/>
    <col min="3831" max="3831" width="11" style="2" customWidth="1"/>
    <col min="3832" max="3832" width="80.7109375" style="2" customWidth="1"/>
    <col min="3833" max="3833" width="14.42578125" style="2" bestFit="1" customWidth="1"/>
    <col min="3834" max="3834" width="7.7109375" style="2" bestFit="1" customWidth="1"/>
    <col min="3835" max="3836" width="16.85546875" style="2" bestFit="1" customWidth="1"/>
    <col min="3837" max="3837" width="10.140625" style="2" bestFit="1" customWidth="1"/>
    <col min="3838" max="3838" width="9.42578125" style="2" bestFit="1" customWidth="1"/>
    <col min="3839" max="3839" width="5.42578125" style="2" bestFit="1" customWidth="1"/>
    <col min="3840" max="3840" width="9" style="2" bestFit="1" customWidth="1"/>
    <col min="3841" max="3841" width="8.42578125" style="2" bestFit="1" customWidth="1"/>
    <col min="3842" max="4086" width="10.5703125" style="2" customWidth="1"/>
    <col min="4087" max="4087" width="11" style="2" customWidth="1"/>
    <col min="4088" max="4088" width="80.7109375" style="2" customWidth="1"/>
    <col min="4089" max="4089" width="14.42578125" style="2" bestFit="1" customWidth="1"/>
    <col min="4090" max="4090" width="7.7109375" style="2" bestFit="1" customWidth="1"/>
    <col min="4091" max="4092" width="16.85546875" style="2" bestFit="1" customWidth="1"/>
    <col min="4093" max="4093" width="10.140625" style="2" bestFit="1" customWidth="1"/>
    <col min="4094" max="4094" width="9.42578125" style="2" bestFit="1" customWidth="1"/>
    <col min="4095" max="4095" width="5.42578125" style="2" bestFit="1" customWidth="1"/>
    <col min="4096" max="4096" width="9" style="2" bestFit="1" customWidth="1"/>
    <col min="4097" max="4097" width="8.42578125" style="2" bestFit="1" customWidth="1"/>
    <col min="4098" max="4342" width="10.5703125" style="2" customWidth="1"/>
    <col min="4343" max="4343" width="11" style="2" customWidth="1"/>
    <col min="4344" max="4344" width="80.7109375" style="2" customWidth="1"/>
    <col min="4345" max="4345" width="14.42578125" style="2" bestFit="1" customWidth="1"/>
    <col min="4346" max="4346" width="7.7109375" style="2" bestFit="1" customWidth="1"/>
    <col min="4347" max="4348" width="16.85546875" style="2" bestFit="1" customWidth="1"/>
    <col min="4349" max="4349" width="10.140625" style="2" bestFit="1" customWidth="1"/>
    <col min="4350" max="4350" width="9.42578125" style="2" bestFit="1" customWidth="1"/>
    <col min="4351" max="4351" width="5.42578125" style="2" bestFit="1" customWidth="1"/>
    <col min="4352" max="4352" width="9" style="2" bestFit="1" customWidth="1"/>
    <col min="4353" max="4353" width="8.42578125" style="2" bestFit="1" customWidth="1"/>
    <col min="4354" max="4598" width="10.5703125" style="2" customWidth="1"/>
    <col min="4599" max="4599" width="11" style="2" customWidth="1"/>
    <col min="4600" max="4600" width="80.7109375" style="2" customWidth="1"/>
    <col min="4601" max="4601" width="14.42578125" style="2" bestFit="1" customWidth="1"/>
    <col min="4602" max="4602" width="7.7109375" style="2" bestFit="1" customWidth="1"/>
    <col min="4603" max="4604" width="16.85546875" style="2" bestFit="1" customWidth="1"/>
    <col min="4605" max="4605" width="10.140625" style="2" bestFit="1" customWidth="1"/>
    <col min="4606" max="4606" width="9.42578125" style="2" bestFit="1" customWidth="1"/>
    <col min="4607" max="4607" width="5.42578125" style="2" bestFit="1" customWidth="1"/>
    <col min="4608" max="4608" width="9" style="2" bestFit="1" customWidth="1"/>
    <col min="4609" max="4609" width="8.42578125" style="2" bestFit="1" customWidth="1"/>
    <col min="4610" max="4854" width="10.5703125" style="2" customWidth="1"/>
    <col min="4855" max="4855" width="11" style="2" customWidth="1"/>
    <col min="4856" max="4856" width="80.7109375" style="2" customWidth="1"/>
    <col min="4857" max="4857" width="14.42578125" style="2" bestFit="1" customWidth="1"/>
    <col min="4858" max="4858" width="7.7109375" style="2" bestFit="1" customWidth="1"/>
    <col min="4859" max="4860" width="16.85546875" style="2" bestFit="1" customWidth="1"/>
    <col min="4861" max="4861" width="10.140625" style="2" bestFit="1" customWidth="1"/>
    <col min="4862" max="4862" width="9.42578125" style="2" bestFit="1" customWidth="1"/>
    <col min="4863" max="4863" width="5.42578125" style="2" bestFit="1" customWidth="1"/>
    <col min="4864" max="4864" width="9" style="2" bestFit="1" customWidth="1"/>
    <col min="4865" max="4865" width="8.42578125" style="2" bestFit="1" customWidth="1"/>
    <col min="4866" max="5110" width="10.5703125" style="2" customWidth="1"/>
    <col min="5111" max="5111" width="11" style="2" customWidth="1"/>
    <col min="5112" max="5112" width="80.7109375" style="2" customWidth="1"/>
    <col min="5113" max="5113" width="14.42578125" style="2" bestFit="1" customWidth="1"/>
    <col min="5114" max="5114" width="7.7109375" style="2" bestFit="1" customWidth="1"/>
    <col min="5115" max="5116" width="16.85546875" style="2" bestFit="1" customWidth="1"/>
    <col min="5117" max="5117" width="10.140625" style="2" bestFit="1" customWidth="1"/>
    <col min="5118" max="5118" width="9.42578125" style="2" bestFit="1" customWidth="1"/>
    <col min="5119" max="5119" width="5.42578125" style="2" bestFit="1" customWidth="1"/>
    <col min="5120" max="5120" width="9" style="2" bestFit="1" customWidth="1"/>
    <col min="5121" max="5121" width="8.42578125" style="2" bestFit="1" customWidth="1"/>
    <col min="5122" max="5366" width="10.5703125" style="2" customWidth="1"/>
    <col min="5367" max="5367" width="11" style="2" customWidth="1"/>
    <col min="5368" max="5368" width="80.7109375" style="2" customWidth="1"/>
    <col min="5369" max="5369" width="14.42578125" style="2" bestFit="1" customWidth="1"/>
    <col min="5370" max="5370" width="7.7109375" style="2" bestFit="1" customWidth="1"/>
    <col min="5371" max="5372" width="16.85546875" style="2" bestFit="1" customWidth="1"/>
    <col min="5373" max="5373" width="10.140625" style="2" bestFit="1" customWidth="1"/>
    <col min="5374" max="5374" width="9.42578125" style="2" bestFit="1" customWidth="1"/>
    <col min="5375" max="5375" width="5.42578125" style="2" bestFit="1" customWidth="1"/>
    <col min="5376" max="5376" width="9" style="2" bestFit="1" customWidth="1"/>
    <col min="5377" max="5377" width="8.42578125" style="2" bestFit="1" customWidth="1"/>
    <col min="5378" max="5622" width="10.5703125" style="2" customWidth="1"/>
    <col min="5623" max="5623" width="11" style="2" customWidth="1"/>
    <col min="5624" max="5624" width="80.7109375" style="2" customWidth="1"/>
    <col min="5625" max="5625" width="14.42578125" style="2" bestFit="1" customWidth="1"/>
    <col min="5626" max="5626" width="7.7109375" style="2" bestFit="1" customWidth="1"/>
    <col min="5627" max="5628" width="16.85546875" style="2" bestFit="1" customWidth="1"/>
    <col min="5629" max="5629" width="10.140625" style="2" bestFit="1" customWidth="1"/>
    <col min="5630" max="5630" width="9.42578125" style="2" bestFit="1" customWidth="1"/>
    <col min="5631" max="5631" width="5.42578125" style="2" bestFit="1" customWidth="1"/>
    <col min="5632" max="5632" width="9" style="2" bestFit="1" customWidth="1"/>
    <col min="5633" max="5633" width="8.42578125" style="2" bestFit="1" customWidth="1"/>
    <col min="5634" max="5878" width="10.5703125" style="2" customWidth="1"/>
    <col min="5879" max="5879" width="11" style="2" customWidth="1"/>
    <col min="5880" max="5880" width="80.7109375" style="2" customWidth="1"/>
    <col min="5881" max="5881" width="14.42578125" style="2" bestFit="1" customWidth="1"/>
    <col min="5882" max="5882" width="7.7109375" style="2" bestFit="1" customWidth="1"/>
    <col min="5883" max="5884" width="16.85546875" style="2" bestFit="1" customWidth="1"/>
    <col min="5885" max="5885" width="10.140625" style="2" bestFit="1" customWidth="1"/>
    <col min="5886" max="5886" width="9.42578125" style="2" bestFit="1" customWidth="1"/>
    <col min="5887" max="5887" width="5.42578125" style="2" bestFit="1" customWidth="1"/>
    <col min="5888" max="5888" width="9" style="2" bestFit="1" customWidth="1"/>
    <col min="5889" max="5889" width="8.42578125" style="2" bestFit="1" customWidth="1"/>
    <col min="5890" max="6134" width="10.5703125" style="2" customWidth="1"/>
    <col min="6135" max="6135" width="11" style="2" customWidth="1"/>
    <col min="6136" max="6136" width="80.7109375" style="2" customWidth="1"/>
    <col min="6137" max="6137" width="14.42578125" style="2" bestFit="1" customWidth="1"/>
    <col min="6138" max="6138" width="7.7109375" style="2" bestFit="1" customWidth="1"/>
    <col min="6139" max="6140" width="16.85546875" style="2" bestFit="1" customWidth="1"/>
    <col min="6141" max="6141" width="10.140625" style="2" bestFit="1" customWidth="1"/>
    <col min="6142" max="6142" width="9.42578125" style="2" bestFit="1" customWidth="1"/>
    <col min="6143" max="6143" width="5.42578125" style="2" bestFit="1" customWidth="1"/>
    <col min="6144" max="6144" width="9" style="2" bestFit="1" customWidth="1"/>
    <col min="6145" max="6145" width="8.42578125" style="2" bestFit="1" customWidth="1"/>
    <col min="6146" max="6390" width="10.5703125" style="2" customWidth="1"/>
    <col min="6391" max="6391" width="11" style="2" customWidth="1"/>
    <col min="6392" max="6392" width="80.7109375" style="2" customWidth="1"/>
    <col min="6393" max="6393" width="14.42578125" style="2" bestFit="1" customWidth="1"/>
    <col min="6394" max="6394" width="7.7109375" style="2" bestFit="1" customWidth="1"/>
    <col min="6395" max="6396" width="16.85546875" style="2" bestFit="1" customWidth="1"/>
    <col min="6397" max="6397" width="10.140625" style="2" bestFit="1" customWidth="1"/>
    <col min="6398" max="6398" width="9.42578125" style="2" bestFit="1" customWidth="1"/>
    <col min="6399" max="6399" width="5.42578125" style="2" bestFit="1" customWidth="1"/>
    <col min="6400" max="6400" width="9" style="2" bestFit="1" customWidth="1"/>
    <col min="6401" max="6401" width="8.42578125" style="2" bestFit="1" customWidth="1"/>
    <col min="6402" max="6646" width="10.5703125" style="2" customWidth="1"/>
    <col min="6647" max="6647" width="11" style="2" customWidth="1"/>
    <col min="6648" max="6648" width="80.7109375" style="2" customWidth="1"/>
    <col min="6649" max="6649" width="14.42578125" style="2" bestFit="1" customWidth="1"/>
    <col min="6650" max="6650" width="7.7109375" style="2" bestFit="1" customWidth="1"/>
    <col min="6651" max="6652" width="16.85546875" style="2" bestFit="1" customWidth="1"/>
    <col min="6653" max="6653" width="10.140625" style="2" bestFit="1" customWidth="1"/>
    <col min="6654" max="6654" width="9.42578125" style="2" bestFit="1" customWidth="1"/>
    <col min="6655" max="6655" width="5.42578125" style="2" bestFit="1" customWidth="1"/>
    <col min="6656" max="6656" width="9" style="2" bestFit="1" customWidth="1"/>
    <col min="6657" max="6657" width="8.42578125" style="2" bestFit="1" customWidth="1"/>
    <col min="6658" max="6902" width="10.5703125" style="2" customWidth="1"/>
    <col min="6903" max="6903" width="11" style="2" customWidth="1"/>
    <col min="6904" max="6904" width="80.7109375" style="2" customWidth="1"/>
    <col min="6905" max="6905" width="14.42578125" style="2" bestFit="1" customWidth="1"/>
    <col min="6906" max="6906" width="7.7109375" style="2" bestFit="1" customWidth="1"/>
    <col min="6907" max="6908" width="16.85546875" style="2" bestFit="1" customWidth="1"/>
    <col min="6909" max="6909" width="10.140625" style="2" bestFit="1" customWidth="1"/>
    <col min="6910" max="6910" width="9.42578125" style="2" bestFit="1" customWidth="1"/>
    <col min="6911" max="6911" width="5.42578125" style="2" bestFit="1" customWidth="1"/>
    <col min="6912" max="6912" width="9" style="2" bestFit="1" customWidth="1"/>
    <col min="6913" max="6913" width="8.42578125" style="2" bestFit="1" customWidth="1"/>
    <col min="6914" max="7158" width="10.5703125" style="2" customWidth="1"/>
    <col min="7159" max="7159" width="11" style="2" customWidth="1"/>
    <col min="7160" max="7160" width="80.7109375" style="2" customWidth="1"/>
    <col min="7161" max="7161" width="14.42578125" style="2" bestFit="1" customWidth="1"/>
    <col min="7162" max="7162" width="7.7109375" style="2" bestFit="1" customWidth="1"/>
    <col min="7163" max="7164" width="16.85546875" style="2" bestFit="1" customWidth="1"/>
    <col min="7165" max="7165" width="10.140625" style="2" bestFit="1" customWidth="1"/>
    <col min="7166" max="7166" width="9.42578125" style="2" bestFit="1" customWidth="1"/>
    <col min="7167" max="7167" width="5.42578125" style="2" bestFit="1" customWidth="1"/>
    <col min="7168" max="7168" width="9" style="2" bestFit="1" customWidth="1"/>
    <col min="7169" max="7169" width="8.42578125" style="2" bestFit="1" customWidth="1"/>
    <col min="7170" max="7414" width="10.5703125" style="2" customWidth="1"/>
    <col min="7415" max="7415" width="11" style="2" customWidth="1"/>
    <col min="7416" max="7416" width="80.7109375" style="2" customWidth="1"/>
    <col min="7417" max="7417" width="14.42578125" style="2" bestFit="1" customWidth="1"/>
    <col min="7418" max="7418" width="7.7109375" style="2" bestFit="1" customWidth="1"/>
    <col min="7419" max="7420" width="16.85546875" style="2" bestFit="1" customWidth="1"/>
    <col min="7421" max="7421" width="10.140625" style="2" bestFit="1" customWidth="1"/>
    <col min="7422" max="7422" width="9.42578125" style="2" bestFit="1" customWidth="1"/>
    <col min="7423" max="7423" width="5.42578125" style="2" bestFit="1" customWidth="1"/>
    <col min="7424" max="7424" width="9" style="2" bestFit="1" customWidth="1"/>
    <col min="7425" max="7425" width="8.42578125" style="2" bestFit="1" customWidth="1"/>
    <col min="7426" max="7670" width="10.5703125" style="2" customWidth="1"/>
    <col min="7671" max="7671" width="11" style="2" customWidth="1"/>
    <col min="7672" max="7672" width="80.7109375" style="2" customWidth="1"/>
    <col min="7673" max="7673" width="14.42578125" style="2" bestFit="1" customWidth="1"/>
    <col min="7674" max="7674" width="7.7109375" style="2" bestFit="1" customWidth="1"/>
    <col min="7675" max="7676" width="16.85546875" style="2" bestFit="1" customWidth="1"/>
    <col min="7677" max="7677" width="10.140625" style="2" bestFit="1" customWidth="1"/>
    <col min="7678" max="7678" width="9.42578125" style="2" bestFit="1" customWidth="1"/>
    <col min="7679" max="7679" width="5.42578125" style="2" bestFit="1" customWidth="1"/>
    <col min="7680" max="7680" width="9" style="2" bestFit="1" customWidth="1"/>
    <col min="7681" max="7681" width="8.42578125" style="2" bestFit="1" customWidth="1"/>
    <col min="7682" max="7926" width="10.5703125" style="2" customWidth="1"/>
    <col min="7927" max="7927" width="11" style="2" customWidth="1"/>
    <col min="7928" max="7928" width="80.7109375" style="2" customWidth="1"/>
    <col min="7929" max="7929" width="14.42578125" style="2" bestFit="1" customWidth="1"/>
    <col min="7930" max="7930" width="7.7109375" style="2" bestFit="1" customWidth="1"/>
    <col min="7931" max="7932" width="16.85546875" style="2" bestFit="1" customWidth="1"/>
    <col min="7933" max="7933" width="10.140625" style="2" bestFit="1" customWidth="1"/>
    <col min="7934" max="7934" width="9.42578125" style="2" bestFit="1" customWidth="1"/>
    <col min="7935" max="7935" width="5.42578125" style="2" bestFit="1" customWidth="1"/>
    <col min="7936" max="7936" width="9" style="2" bestFit="1" customWidth="1"/>
    <col min="7937" max="7937" width="8.42578125" style="2" bestFit="1" customWidth="1"/>
    <col min="7938" max="8182" width="10.5703125" style="2" customWidth="1"/>
    <col min="8183" max="8183" width="11" style="2" customWidth="1"/>
    <col min="8184" max="8184" width="80.7109375" style="2" customWidth="1"/>
    <col min="8185" max="8185" width="14.42578125" style="2" bestFit="1" customWidth="1"/>
    <col min="8186" max="8186" width="7.7109375" style="2" bestFit="1" customWidth="1"/>
    <col min="8187" max="8188" width="16.85546875" style="2" bestFit="1" customWidth="1"/>
    <col min="8189" max="8189" width="10.140625" style="2" bestFit="1" customWidth="1"/>
    <col min="8190" max="8190" width="9.42578125" style="2" bestFit="1" customWidth="1"/>
    <col min="8191" max="8191" width="5.42578125" style="2" bestFit="1" customWidth="1"/>
    <col min="8192" max="8192" width="9" style="2" bestFit="1" customWidth="1"/>
    <col min="8193" max="8193" width="8.42578125" style="2" bestFit="1" customWidth="1"/>
    <col min="8194" max="8438" width="10.5703125" style="2" customWidth="1"/>
    <col min="8439" max="8439" width="11" style="2" customWidth="1"/>
    <col min="8440" max="8440" width="80.7109375" style="2" customWidth="1"/>
    <col min="8441" max="8441" width="14.42578125" style="2" bestFit="1" customWidth="1"/>
    <col min="8442" max="8442" width="7.7109375" style="2" bestFit="1" customWidth="1"/>
    <col min="8443" max="8444" width="16.85546875" style="2" bestFit="1" customWidth="1"/>
    <col min="8445" max="8445" width="10.140625" style="2" bestFit="1" customWidth="1"/>
    <col min="8446" max="8446" width="9.42578125" style="2" bestFit="1" customWidth="1"/>
    <col min="8447" max="8447" width="5.42578125" style="2" bestFit="1" customWidth="1"/>
    <col min="8448" max="8448" width="9" style="2" bestFit="1" customWidth="1"/>
    <col min="8449" max="8449" width="8.42578125" style="2" bestFit="1" customWidth="1"/>
    <col min="8450" max="8694" width="10.5703125" style="2" customWidth="1"/>
    <col min="8695" max="8695" width="11" style="2" customWidth="1"/>
    <col min="8696" max="8696" width="80.7109375" style="2" customWidth="1"/>
    <col min="8697" max="8697" width="14.42578125" style="2" bestFit="1" customWidth="1"/>
    <col min="8698" max="8698" width="7.7109375" style="2" bestFit="1" customWidth="1"/>
    <col min="8699" max="8700" width="16.85546875" style="2" bestFit="1" customWidth="1"/>
    <col min="8701" max="8701" width="10.140625" style="2" bestFit="1" customWidth="1"/>
    <col min="8702" max="8702" width="9.42578125" style="2" bestFit="1" customWidth="1"/>
    <col min="8703" max="8703" width="5.42578125" style="2" bestFit="1" customWidth="1"/>
    <col min="8704" max="8704" width="9" style="2" bestFit="1" customWidth="1"/>
    <col min="8705" max="8705" width="8.42578125" style="2" bestFit="1" customWidth="1"/>
    <col min="8706" max="8950" width="10.5703125" style="2" customWidth="1"/>
    <col min="8951" max="8951" width="11" style="2" customWidth="1"/>
    <col min="8952" max="8952" width="80.7109375" style="2" customWidth="1"/>
    <col min="8953" max="8953" width="14.42578125" style="2" bestFit="1" customWidth="1"/>
    <col min="8954" max="8954" width="7.7109375" style="2" bestFit="1" customWidth="1"/>
    <col min="8955" max="8956" width="16.85546875" style="2" bestFit="1" customWidth="1"/>
    <col min="8957" max="8957" width="10.140625" style="2" bestFit="1" customWidth="1"/>
    <col min="8958" max="8958" width="9.42578125" style="2" bestFit="1" customWidth="1"/>
    <col min="8959" max="8959" width="5.42578125" style="2" bestFit="1" customWidth="1"/>
    <col min="8960" max="8960" width="9" style="2" bestFit="1" customWidth="1"/>
    <col min="8961" max="8961" width="8.42578125" style="2" bestFit="1" customWidth="1"/>
    <col min="8962" max="9206" width="10.5703125" style="2" customWidth="1"/>
    <col min="9207" max="9207" width="11" style="2" customWidth="1"/>
    <col min="9208" max="9208" width="80.7109375" style="2" customWidth="1"/>
    <col min="9209" max="9209" width="14.42578125" style="2" bestFit="1" customWidth="1"/>
    <col min="9210" max="9210" width="7.7109375" style="2" bestFit="1" customWidth="1"/>
    <col min="9211" max="9212" width="16.85546875" style="2" bestFit="1" customWidth="1"/>
    <col min="9213" max="9213" width="10.140625" style="2" bestFit="1" customWidth="1"/>
    <col min="9214" max="9214" width="9.42578125" style="2" bestFit="1" customWidth="1"/>
    <col min="9215" max="9215" width="5.42578125" style="2" bestFit="1" customWidth="1"/>
    <col min="9216" max="9216" width="9" style="2" bestFit="1" customWidth="1"/>
    <col min="9217" max="9217" width="8.42578125" style="2" bestFit="1" customWidth="1"/>
    <col min="9218" max="9462" width="10.5703125" style="2" customWidth="1"/>
    <col min="9463" max="9463" width="11" style="2" customWidth="1"/>
    <col min="9464" max="9464" width="80.7109375" style="2" customWidth="1"/>
    <col min="9465" max="9465" width="14.42578125" style="2" bestFit="1" customWidth="1"/>
    <col min="9466" max="9466" width="7.7109375" style="2" bestFit="1" customWidth="1"/>
    <col min="9467" max="9468" width="16.85546875" style="2" bestFit="1" customWidth="1"/>
    <col min="9469" max="9469" width="10.140625" style="2" bestFit="1" customWidth="1"/>
    <col min="9470" max="9470" width="9.42578125" style="2" bestFit="1" customWidth="1"/>
    <col min="9471" max="9471" width="5.42578125" style="2" bestFit="1" customWidth="1"/>
    <col min="9472" max="9472" width="9" style="2" bestFit="1" customWidth="1"/>
    <col min="9473" max="9473" width="8.42578125" style="2" bestFit="1" customWidth="1"/>
    <col min="9474" max="9718" width="10.5703125" style="2" customWidth="1"/>
    <col min="9719" max="9719" width="11" style="2" customWidth="1"/>
    <col min="9720" max="9720" width="80.7109375" style="2" customWidth="1"/>
    <col min="9721" max="9721" width="14.42578125" style="2" bestFit="1" customWidth="1"/>
    <col min="9722" max="9722" width="7.7109375" style="2" bestFit="1" customWidth="1"/>
    <col min="9723" max="9724" width="16.85546875" style="2" bestFit="1" customWidth="1"/>
    <col min="9725" max="9725" width="10.140625" style="2" bestFit="1" customWidth="1"/>
    <col min="9726" max="9726" width="9.42578125" style="2" bestFit="1" customWidth="1"/>
    <col min="9727" max="9727" width="5.42578125" style="2" bestFit="1" customWidth="1"/>
    <col min="9728" max="9728" width="9" style="2" bestFit="1" customWidth="1"/>
    <col min="9729" max="9729" width="8.42578125" style="2" bestFit="1" customWidth="1"/>
    <col min="9730" max="9974" width="10.5703125" style="2" customWidth="1"/>
    <col min="9975" max="9975" width="11" style="2" customWidth="1"/>
    <col min="9976" max="9976" width="80.7109375" style="2" customWidth="1"/>
    <col min="9977" max="9977" width="14.42578125" style="2" bestFit="1" customWidth="1"/>
    <col min="9978" max="9978" width="7.7109375" style="2" bestFit="1" customWidth="1"/>
    <col min="9979" max="9980" width="16.85546875" style="2" bestFit="1" customWidth="1"/>
    <col min="9981" max="9981" width="10.140625" style="2" bestFit="1" customWidth="1"/>
    <col min="9982" max="9982" width="9.42578125" style="2" bestFit="1" customWidth="1"/>
    <col min="9983" max="9983" width="5.42578125" style="2" bestFit="1" customWidth="1"/>
    <col min="9984" max="9984" width="9" style="2" bestFit="1" customWidth="1"/>
    <col min="9985" max="9985" width="8.42578125" style="2" bestFit="1" customWidth="1"/>
    <col min="9986" max="10230" width="10.5703125" style="2" customWidth="1"/>
    <col min="10231" max="10231" width="11" style="2" customWidth="1"/>
    <col min="10232" max="10232" width="80.7109375" style="2" customWidth="1"/>
    <col min="10233" max="10233" width="14.42578125" style="2" bestFit="1" customWidth="1"/>
    <col min="10234" max="10234" width="7.7109375" style="2" bestFit="1" customWidth="1"/>
    <col min="10235" max="10236" width="16.85546875" style="2" bestFit="1" customWidth="1"/>
    <col min="10237" max="10237" width="10.140625" style="2" bestFit="1" customWidth="1"/>
    <col min="10238" max="10238" width="9.42578125" style="2" bestFit="1" customWidth="1"/>
    <col min="10239" max="10239" width="5.42578125" style="2" bestFit="1" customWidth="1"/>
    <col min="10240" max="10240" width="9" style="2" bestFit="1" customWidth="1"/>
    <col min="10241" max="10241" width="8.42578125" style="2" bestFit="1" customWidth="1"/>
    <col min="10242" max="10486" width="10.5703125" style="2" customWidth="1"/>
    <col min="10487" max="10487" width="11" style="2" customWidth="1"/>
    <col min="10488" max="10488" width="80.7109375" style="2" customWidth="1"/>
    <col min="10489" max="10489" width="14.42578125" style="2" bestFit="1" customWidth="1"/>
    <col min="10490" max="10490" width="7.7109375" style="2" bestFit="1" customWidth="1"/>
    <col min="10491" max="10492" width="16.85546875" style="2" bestFit="1" customWidth="1"/>
    <col min="10493" max="10493" width="10.140625" style="2" bestFit="1" customWidth="1"/>
    <col min="10494" max="10494" width="9.42578125" style="2" bestFit="1" customWidth="1"/>
    <col min="10495" max="10495" width="5.42578125" style="2" bestFit="1" customWidth="1"/>
    <col min="10496" max="10496" width="9" style="2" bestFit="1" customWidth="1"/>
    <col min="10497" max="10497" width="8.42578125" style="2" bestFit="1" customWidth="1"/>
    <col min="10498" max="10742" width="10.5703125" style="2" customWidth="1"/>
    <col min="10743" max="10743" width="11" style="2" customWidth="1"/>
    <col min="10744" max="10744" width="80.7109375" style="2" customWidth="1"/>
    <col min="10745" max="10745" width="14.42578125" style="2" bestFit="1" customWidth="1"/>
    <col min="10746" max="10746" width="7.7109375" style="2" bestFit="1" customWidth="1"/>
    <col min="10747" max="10748" width="16.85546875" style="2" bestFit="1" customWidth="1"/>
    <col min="10749" max="10749" width="10.140625" style="2" bestFit="1" customWidth="1"/>
    <col min="10750" max="10750" width="9.42578125" style="2" bestFit="1" customWidth="1"/>
    <col min="10751" max="10751" width="5.42578125" style="2" bestFit="1" customWidth="1"/>
    <col min="10752" max="10752" width="9" style="2" bestFit="1" customWidth="1"/>
    <col min="10753" max="10753" width="8.42578125" style="2" bestFit="1" customWidth="1"/>
    <col min="10754" max="10998" width="10.5703125" style="2" customWidth="1"/>
    <col min="10999" max="10999" width="11" style="2" customWidth="1"/>
    <col min="11000" max="11000" width="80.7109375" style="2" customWidth="1"/>
    <col min="11001" max="11001" width="14.42578125" style="2" bestFit="1" customWidth="1"/>
    <col min="11002" max="11002" width="7.7109375" style="2" bestFit="1" customWidth="1"/>
    <col min="11003" max="11004" width="16.85546875" style="2" bestFit="1" customWidth="1"/>
    <col min="11005" max="11005" width="10.140625" style="2" bestFit="1" customWidth="1"/>
    <col min="11006" max="11006" width="9.42578125" style="2" bestFit="1" customWidth="1"/>
    <col min="11007" max="11007" width="5.42578125" style="2" bestFit="1" customWidth="1"/>
    <col min="11008" max="11008" width="9" style="2" bestFit="1" customWidth="1"/>
    <col min="11009" max="11009" width="8.42578125" style="2" bestFit="1" customWidth="1"/>
    <col min="11010" max="11254" width="10.5703125" style="2" customWidth="1"/>
    <col min="11255" max="11255" width="11" style="2" customWidth="1"/>
    <col min="11256" max="11256" width="80.7109375" style="2" customWidth="1"/>
    <col min="11257" max="11257" width="14.42578125" style="2" bestFit="1" customWidth="1"/>
    <col min="11258" max="11258" width="7.7109375" style="2" bestFit="1" customWidth="1"/>
    <col min="11259" max="11260" width="16.85546875" style="2" bestFit="1" customWidth="1"/>
    <col min="11261" max="11261" width="10.140625" style="2" bestFit="1" customWidth="1"/>
    <col min="11262" max="11262" width="9.42578125" style="2" bestFit="1" customWidth="1"/>
    <col min="11263" max="11263" width="5.42578125" style="2" bestFit="1" customWidth="1"/>
    <col min="11264" max="11264" width="9" style="2" bestFit="1" customWidth="1"/>
    <col min="11265" max="11265" width="8.42578125" style="2" bestFit="1" customWidth="1"/>
    <col min="11266" max="11510" width="10.5703125" style="2" customWidth="1"/>
    <col min="11511" max="11511" width="11" style="2" customWidth="1"/>
    <col min="11512" max="11512" width="80.7109375" style="2" customWidth="1"/>
    <col min="11513" max="11513" width="14.42578125" style="2" bestFit="1" customWidth="1"/>
    <col min="11514" max="11514" width="7.7109375" style="2" bestFit="1" customWidth="1"/>
    <col min="11515" max="11516" width="16.85546875" style="2" bestFit="1" customWidth="1"/>
    <col min="11517" max="11517" width="10.140625" style="2" bestFit="1" customWidth="1"/>
    <col min="11518" max="11518" width="9.42578125" style="2" bestFit="1" customWidth="1"/>
    <col min="11519" max="11519" width="5.42578125" style="2" bestFit="1" customWidth="1"/>
    <col min="11520" max="11520" width="9" style="2" bestFit="1" customWidth="1"/>
    <col min="11521" max="11521" width="8.42578125" style="2" bestFit="1" customWidth="1"/>
    <col min="11522" max="11766" width="10.5703125" style="2" customWidth="1"/>
    <col min="11767" max="11767" width="11" style="2" customWidth="1"/>
    <col min="11768" max="11768" width="80.7109375" style="2" customWidth="1"/>
    <col min="11769" max="11769" width="14.42578125" style="2" bestFit="1" customWidth="1"/>
    <col min="11770" max="11770" width="7.7109375" style="2" bestFit="1" customWidth="1"/>
    <col min="11771" max="11772" width="16.85546875" style="2" bestFit="1" customWidth="1"/>
    <col min="11773" max="11773" width="10.140625" style="2" bestFit="1" customWidth="1"/>
    <col min="11774" max="11774" width="9.42578125" style="2" bestFit="1" customWidth="1"/>
    <col min="11775" max="11775" width="5.42578125" style="2" bestFit="1" customWidth="1"/>
    <col min="11776" max="11776" width="9" style="2" bestFit="1" customWidth="1"/>
    <col min="11777" max="11777" width="8.42578125" style="2" bestFit="1" customWidth="1"/>
    <col min="11778" max="12022" width="10.5703125" style="2" customWidth="1"/>
    <col min="12023" max="12023" width="11" style="2" customWidth="1"/>
    <col min="12024" max="12024" width="80.7109375" style="2" customWidth="1"/>
    <col min="12025" max="12025" width="14.42578125" style="2" bestFit="1" customWidth="1"/>
    <col min="12026" max="12026" width="7.7109375" style="2" bestFit="1" customWidth="1"/>
    <col min="12027" max="12028" width="16.85546875" style="2" bestFit="1" customWidth="1"/>
    <col min="12029" max="12029" width="10.140625" style="2" bestFit="1" customWidth="1"/>
    <col min="12030" max="12030" width="9.42578125" style="2" bestFit="1" customWidth="1"/>
    <col min="12031" max="12031" width="5.42578125" style="2" bestFit="1" customWidth="1"/>
    <col min="12032" max="12032" width="9" style="2" bestFit="1" customWidth="1"/>
    <col min="12033" max="12033" width="8.42578125" style="2" bestFit="1" customWidth="1"/>
    <col min="12034" max="12278" width="10.5703125" style="2" customWidth="1"/>
    <col min="12279" max="12279" width="11" style="2" customWidth="1"/>
    <col min="12280" max="12280" width="80.7109375" style="2" customWidth="1"/>
    <col min="12281" max="12281" width="14.42578125" style="2" bestFit="1" customWidth="1"/>
    <col min="12282" max="12282" width="7.7109375" style="2" bestFit="1" customWidth="1"/>
    <col min="12283" max="12284" width="16.85546875" style="2" bestFit="1" customWidth="1"/>
    <col min="12285" max="12285" width="10.140625" style="2" bestFit="1" customWidth="1"/>
    <col min="12286" max="12286" width="9.42578125" style="2" bestFit="1" customWidth="1"/>
    <col min="12287" max="12287" width="5.42578125" style="2" bestFit="1" customWidth="1"/>
    <col min="12288" max="12288" width="9" style="2" bestFit="1" customWidth="1"/>
    <col min="12289" max="12289" width="8.42578125" style="2" bestFit="1" customWidth="1"/>
    <col min="12290" max="12534" width="10.5703125" style="2" customWidth="1"/>
    <col min="12535" max="12535" width="11" style="2" customWidth="1"/>
    <col min="12536" max="12536" width="80.7109375" style="2" customWidth="1"/>
    <col min="12537" max="12537" width="14.42578125" style="2" bestFit="1" customWidth="1"/>
    <col min="12538" max="12538" width="7.7109375" style="2" bestFit="1" customWidth="1"/>
    <col min="12539" max="12540" width="16.85546875" style="2" bestFit="1" customWidth="1"/>
    <col min="12541" max="12541" width="10.140625" style="2" bestFit="1" customWidth="1"/>
    <col min="12542" max="12542" width="9.42578125" style="2" bestFit="1" customWidth="1"/>
    <col min="12543" max="12543" width="5.42578125" style="2" bestFit="1" customWidth="1"/>
    <col min="12544" max="12544" width="9" style="2" bestFit="1" customWidth="1"/>
    <col min="12545" max="12545" width="8.42578125" style="2" bestFit="1" customWidth="1"/>
    <col min="12546" max="12790" width="10.5703125" style="2" customWidth="1"/>
    <col min="12791" max="12791" width="11" style="2" customWidth="1"/>
    <col min="12792" max="12792" width="80.7109375" style="2" customWidth="1"/>
    <col min="12793" max="12793" width="14.42578125" style="2" bestFit="1" customWidth="1"/>
    <col min="12794" max="12794" width="7.7109375" style="2" bestFit="1" customWidth="1"/>
    <col min="12795" max="12796" width="16.85546875" style="2" bestFit="1" customWidth="1"/>
    <col min="12797" max="12797" width="10.140625" style="2" bestFit="1" customWidth="1"/>
    <col min="12798" max="12798" width="9.42578125" style="2" bestFit="1" customWidth="1"/>
    <col min="12799" max="12799" width="5.42578125" style="2" bestFit="1" customWidth="1"/>
    <col min="12800" max="12800" width="9" style="2" bestFit="1" customWidth="1"/>
    <col min="12801" max="12801" width="8.42578125" style="2" bestFit="1" customWidth="1"/>
    <col min="12802" max="13046" width="10.5703125" style="2" customWidth="1"/>
    <col min="13047" max="13047" width="11" style="2" customWidth="1"/>
    <col min="13048" max="13048" width="80.7109375" style="2" customWidth="1"/>
    <col min="13049" max="13049" width="14.42578125" style="2" bestFit="1" customWidth="1"/>
    <col min="13050" max="13050" width="7.7109375" style="2" bestFit="1" customWidth="1"/>
    <col min="13051" max="13052" width="16.85546875" style="2" bestFit="1" customWidth="1"/>
    <col min="13053" max="13053" width="10.140625" style="2" bestFit="1" customWidth="1"/>
    <col min="13054" max="13054" width="9.42578125" style="2" bestFit="1" customWidth="1"/>
    <col min="13055" max="13055" width="5.42578125" style="2" bestFit="1" customWidth="1"/>
    <col min="13056" max="13056" width="9" style="2" bestFit="1" customWidth="1"/>
    <col min="13057" max="13057" width="8.42578125" style="2" bestFit="1" customWidth="1"/>
    <col min="13058" max="13302" width="10.5703125" style="2" customWidth="1"/>
    <col min="13303" max="13303" width="11" style="2" customWidth="1"/>
    <col min="13304" max="13304" width="80.7109375" style="2" customWidth="1"/>
    <col min="13305" max="13305" width="14.42578125" style="2" bestFit="1" customWidth="1"/>
    <col min="13306" max="13306" width="7.7109375" style="2" bestFit="1" customWidth="1"/>
    <col min="13307" max="13308" width="16.85546875" style="2" bestFit="1" customWidth="1"/>
    <col min="13309" max="13309" width="10.140625" style="2" bestFit="1" customWidth="1"/>
    <col min="13310" max="13310" width="9.42578125" style="2" bestFit="1" customWidth="1"/>
    <col min="13311" max="13311" width="5.42578125" style="2" bestFit="1" customWidth="1"/>
    <col min="13312" max="13312" width="9" style="2" bestFit="1" customWidth="1"/>
    <col min="13313" max="13313" width="8.42578125" style="2" bestFit="1" customWidth="1"/>
    <col min="13314" max="13558" width="10.5703125" style="2" customWidth="1"/>
    <col min="13559" max="13559" width="11" style="2" customWidth="1"/>
    <col min="13560" max="13560" width="80.7109375" style="2" customWidth="1"/>
    <col min="13561" max="13561" width="14.42578125" style="2" bestFit="1" customWidth="1"/>
    <col min="13562" max="13562" width="7.7109375" style="2" bestFit="1" customWidth="1"/>
    <col min="13563" max="13564" width="16.85546875" style="2" bestFit="1" customWidth="1"/>
    <col min="13565" max="13565" width="10.140625" style="2" bestFit="1" customWidth="1"/>
    <col min="13566" max="13566" width="9.42578125" style="2" bestFit="1" customWidth="1"/>
    <col min="13567" max="13567" width="5.42578125" style="2" bestFit="1" customWidth="1"/>
    <col min="13568" max="13568" width="9" style="2" bestFit="1" customWidth="1"/>
    <col min="13569" max="13569" width="8.42578125" style="2" bestFit="1" customWidth="1"/>
    <col min="13570" max="13814" width="10.5703125" style="2" customWidth="1"/>
    <col min="13815" max="13815" width="11" style="2" customWidth="1"/>
    <col min="13816" max="13816" width="80.7109375" style="2" customWidth="1"/>
    <col min="13817" max="13817" width="14.42578125" style="2" bestFit="1" customWidth="1"/>
    <col min="13818" max="13818" width="7.7109375" style="2" bestFit="1" customWidth="1"/>
    <col min="13819" max="13820" width="16.85546875" style="2" bestFit="1" customWidth="1"/>
    <col min="13821" max="13821" width="10.140625" style="2" bestFit="1" customWidth="1"/>
    <col min="13822" max="13822" width="9.42578125" style="2" bestFit="1" customWidth="1"/>
    <col min="13823" max="13823" width="5.42578125" style="2" bestFit="1" customWidth="1"/>
    <col min="13824" max="13824" width="9" style="2" bestFit="1" customWidth="1"/>
    <col min="13825" max="13825" width="8.42578125" style="2" bestFit="1" customWidth="1"/>
    <col min="13826" max="14070" width="10.5703125" style="2" customWidth="1"/>
    <col min="14071" max="14071" width="11" style="2" customWidth="1"/>
    <col min="14072" max="14072" width="80.7109375" style="2" customWidth="1"/>
    <col min="14073" max="14073" width="14.42578125" style="2" bestFit="1" customWidth="1"/>
    <col min="14074" max="14074" width="7.7109375" style="2" bestFit="1" customWidth="1"/>
    <col min="14075" max="14076" width="16.85546875" style="2" bestFit="1" customWidth="1"/>
    <col min="14077" max="14077" width="10.140625" style="2" bestFit="1" customWidth="1"/>
    <col min="14078" max="14078" width="9.42578125" style="2" bestFit="1" customWidth="1"/>
    <col min="14079" max="14079" width="5.42578125" style="2" bestFit="1" customWidth="1"/>
    <col min="14080" max="14080" width="9" style="2" bestFit="1" customWidth="1"/>
    <col min="14081" max="14081" width="8.42578125" style="2" bestFit="1" customWidth="1"/>
    <col min="14082" max="14326" width="10.5703125" style="2" customWidth="1"/>
    <col min="14327" max="14327" width="11" style="2" customWidth="1"/>
    <col min="14328" max="14328" width="80.7109375" style="2" customWidth="1"/>
    <col min="14329" max="14329" width="14.42578125" style="2" bestFit="1" customWidth="1"/>
    <col min="14330" max="14330" width="7.7109375" style="2" bestFit="1" customWidth="1"/>
    <col min="14331" max="14332" width="16.85546875" style="2" bestFit="1" customWidth="1"/>
    <col min="14333" max="14333" width="10.140625" style="2" bestFit="1" customWidth="1"/>
    <col min="14334" max="14334" width="9.42578125" style="2" bestFit="1" customWidth="1"/>
    <col min="14335" max="14335" width="5.42578125" style="2" bestFit="1" customWidth="1"/>
    <col min="14336" max="14336" width="9" style="2" bestFit="1" customWidth="1"/>
    <col min="14337" max="14337" width="8.42578125" style="2" bestFit="1" customWidth="1"/>
    <col min="14338" max="14582" width="10.5703125" style="2" customWidth="1"/>
    <col min="14583" max="14583" width="11" style="2" customWidth="1"/>
    <col min="14584" max="14584" width="80.7109375" style="2" customWidth="1"/>
    <col min="14585" max="14585" width="14.42578125" style="2" bestFit="1" customWidth="1"/>
    <col min="14586" max="14586" width="7.7109375" style="2" bestFit="1" customWidth="1"/>
    <col min="14587" max="14588" width="16.85546875" style="2" bestFit="1" customWidth="1"/>
    <col min="14589" max="14589" width="10.140625" style="2" bestFit="1" customWidth="1"/>
    <col min="14590" max="14590" width="9.42578125" style="2" bestFit="1" customWidth="1"/>
    <col min="14591" max="14591" width="5.42578125" style="2" bestFit="1" customWidth="1"/>
    <col min="14592" max="14592" width="9" style="2" bestFit="1" customWidth="1"/>
    <col min="14593" max="14593" width="8.42578125" style="2" bestFit="1" customWidth="1"/>
    <col min="14594" max="14838" width="10.5703125" style="2" customWidth="1"/>
    <col min="14839" max="14839" width="11" style="2" customWidth="1"/>
    <col min="14840" max="14840" width="80.7109375" style="2" customWidth="1"/>
    <col min="14841" max="14841" width="14.42578125" style="2" bestFit="1" customWidth="1"/>
    <col min="14842" max="14842" width="7.7109375" style="2" bestFit="1" customWidth="1"/>
    <col min="14843" max="14844" width="16.85546875" style="2" bestFit="1" customWidth="1"/>
    <col min="14845" max="14845" width="10.140625" style="2" bestFit="1" customWidth="1"/>
    <col min="14846" max="14846" width="9.42578125" style="2" bestFit="1" customWidth="1"/>
    <col min="14847" max="14847" width="5.42578125" style="2" bestFit="1" customWidth="1"/>
    <col min="14848" max="14848" width="9" style="2" bestFit="1" customWidth="1"/>
    <col min="14849" max="14849" width="8.42578125" style="2" bestFit="1" customWidth="1"/>
    <col min="14850" max="15094" width="10.5703125" style="2" customWidth="1"/>
    <col min="15095" max="15095" width="11" style="2" customWidth="1"/>
    <col min="15096" max="15096" width="80.7109375" style="2" customWidth="1"/>
    <col min="15097" max="15097" width="14.42578125" style="2" bestFit="1" customWidth="1"/>
    <col min="15098" max="15098" width="7.7109375" style="2" bestFit="1" customWidth="1"/>
    <col min="15099" max="15100" width="16.85546875" style="2" bestFit="1" customWidth="1"/>
    <col min="15101" max="15101" width="10.140625" style="2" bestFit="1" customWidth="1"/>
    <col min="15102" max="15102" width="9.42578125" style="2" bestFit="1" customWidth="1"/>
    <col min="15103" max="15103" width="5.42578125" style="2" bestFit="1" customWidth="1"/>
    <col min="15104" max="15104" width="9" style="2" bestFit="1" customWidth="1"/>
    <col min="15105" max="15105" width="8.42578125" style="2" bestFit="1" customWidth="1"/>
    <col min="15106" max="15350" width="10.5703125" style="2" customWidth="1"/>
    <col min="15351" max="15351" width="11" style="2" customWidth="1"/>
    <col min="15352" max="15352" width="80.7109375" style="2" customWidth="1"/>
    <col min="15353" max="15353" width="14.42578125" style="2" bestFit="1" customWidth="1"/>
    <col min="15354" max="15354" width="7.7109375" style="2" bestFit="1" customWidth="1"/>
    <col min="15355" max="15356" width="16.85546875" style="2" bestFit="1" customWidth="1"/>
    <col min="15357" max="15357" width="10.140625" style="2" bestFit="1" customWidth="1"/>
    <col min="15358" max="15358" width="9.42578125" style="2" bestFit="1" customWidth="1"/>
    <col min="15359" max="15359" width="5.42578125" style="2" bestFit="1" customWidth="1"/>
    <col min="15360" max="15360" width="9" style="2" bestFit="1" customWidth="1"/>
    <col min="15361" max="15361" width="8.42578125" style="2" bestFit="1" customWidth="1"/>
    <col min="15362" max="15606" width="10.5703125" style="2" customWidth="1"/>
    <col min="15607" max="15607" width="11" style="2" customWidth="1"/>
    <col min="15608" max="15608" width="80.7109375" style="2" customWidth="1"/>
    <col min="15609" max="15609" width="14.42578125" style="2" bestFit="1" customWidth="1"/>
    <col min="15610" max="15610" width="7.7109375" style="2" bestFit="1" customWidth="1"/>
    <col min="15611" max="15612" width="16.85546875" style="2" bestFit="1" customWidth="1"/>
    <col min="15613" max="15613" width="10.140625" style="2" bestFit="1" customWidth="1"/>
    <col min="15614" max="15614" width="9.42578125" style="2" bestFit="1" customWidth="1"/>
    <col min="15615" max="15615" width="5.42578125" style="2" bestFit="1" customWidth="1"/>
    <col min="15616" max="15616" width="9" style="2" bestFit="1" customWidth="1"/>
    <col min="15617" max="15617" width="8.42578125" style="2" bestFit="1" customWidth="1"/>
    <col min="15618" max="15862" width="10.5703125" style="2" customWidth="1"/>
    <col min="15863" max="15863" width="11" style="2" customWidth="1"/>
    <col min="15864" max="15864" width="80.7109375" style="2" customWidth="1"/>
    <col min="15865" max="15865" width="14.42578125" style="2" bestFit="1" customWidth="1"/>
    <col min="15866" max="15866" width="7.7109375" style="2" bestFit="1" customWidth="1"/>
    <col min="15867" max="15868" width="16.85546875" style="2" bestFit="1" customWidth="1"/>
    <col min="15869" max="15869" width="10.140625" style="2" bestFit="1" customWidth="1"/>
    <col min="15870" max="15870" width="9.42578125" style="2" bestFit="1" customWidth="1"/>
    <col min="15871" max="15871" width="5.42578125" style="2" bestFit="1" customWidth="1"/>
    <col min="15872" max="15872" width="9" style="2" bestFit="1" customWidth="1"/>
    <col min="15873" max="15873" width="8.42578125" style="2" bestFit="1" customWidth="1"/>
    <col min="15874" max="16118" width="10.5703125" style="2" customWidth="1"/>
    <col min="16119" max="16119" width="11" style="2" customWidth="1"/>
    <col min="16120" max="16120" width="80.7109375" style="2" customWidth="1"/>
    <col min="16121" max="16121" width="14.42578125" style="2" bestFit="1" customWidth="1"/>
    <col min="16122" max="16122" width="7.7109375" style="2" bestFit="1" customWidth="1"/>
    <col min="16123" max="16124" width="16.85546875" style="2" bestFit="1" customWidth="1"/>
    <col min="16125" max="16125" width="10.140625" style="2" bestFit="1" customWidth="1"/>
    <col min="16126" max="16126" width="9.42578125" style="2" bestFit="1" customWidth="1"/>
    <col min="16127" max="16127" width="5.42578125" style="2" bestFit="1" customWidth="1"/>
    <col min="16128" max="16128" width="9" style="2" bestFit="1" customWidth="1"/>
    <col min="16129" max="16129" width="8.42578125" style="2" bestFit="1" customWidth="1"/>
    <col min="16130" max="16384" width="10.5703125" style="2" customWidth="1"/>
  </cols>
  <sheetData>
    <row r="1" spans="1:12" ht="12.75" customHeight="1" x14ac:dyDescent="0.25">
      <c r="A1" s="40" t="s">
        <v>0</v>
      </c>
      <c r="B1" s="40"/>
      <c r="C1" s="40"/>
      <c r="D1" s="40"/>
      <c r="E1" s="40"/>
      <c r="F1" s="1"/>
      <c r="G1" s="1"/>
      <c r="H1" s="1"/>
      <c r="I1" s="1"/>
      <c r="J1" s="1"/>
      <c r="K1" s="1"/>
    </row>
    <row r="2" spans="1:12" ht="12.75" customHeight="1" x14ac:dyDescent="0.25">
      <c r="A2" s="40" t="s">
        <v>1</v>
      </c>
      <c r="B2" s="40"/>
      <c r="C2" s="40"/>
      <c r="D2" s="40"/>
      <c r="E2" s="40"/>
      <c r="F2" s="1"/>
      <c r="G2" s="1"/>
      <c r="H2" s="1"/>
      <c r="I2" s="1"/>
      <c r="J2" s="1"/>
      <c r="K2" s="1"/>
    </row>
    <row r="3" spans="1:12" ht="12.75" customHeight="1" x14ac:dyDescent="0.25">
      <c r="A3" s="40" t="s">
        <v>2</v>
      </c>
      <c r="B3" s="40"/>
      <c r="C3" s="40"/>
      <c r="D3" s="40"/>
      <c r="E3" s="40"/>
      <c r="F3" s="1"/>
      <c r="G3" s="1"/>
      <c r="H3" s="1"/>
      <c r="I3" s="1"/>
      <c r="J3" s="1"/>
      <c r="K3" s="1"/>
    </row>
    <row r="4" spans="1:12" ht="15.75" customHeight="1" x14ac:dyDescent="0.25">
      <c r="A4" s="41" t="s">
        <v>3</v>
      </c>
      <c r="B4" s="41"/>
      <c r="C4" s="41"/>
      <c r="D4" s="41"/>
      <c r="E4" s="41"/>
      <c r="F4" s="3"/>
      <c r="G4" s="3"/>
      <c r="H4" s="3"/>
      <c r="I4" s="3"/>
      <c r="J4" s="3"/>
      <c r="K4" s="3"/>
    </row>
    <row r="5" spans="1:12" ht="12.75" customHeight="1" x14ac:dyDescent="0.2">
      <c r="A5" s="42" t="s">
        <v>4</v>
      </c>
      <c r="B5" s="42"/>
      <c r="C5" s="42"/>
      <c r="D5" s="42"/>
      <c r="E5" s="42"/>
      <c r="F5" s="4"/>
      <c r="G5" s="4"/>
      <c r="H5" s="4"/>
      <c r="I5" s="4"/>
      <c r="J5" s="4"/>
      <c r="K5" s="4"/>
    </row>
    <row r="6" spans="1:12" ht="12.75" customHeight="1" x14ac:dyDescent="0.2">
      <c r="A6" s="5"/>
      <c r="B6" s="5"/>
      <c r="C6" s="35"/>
      <c r="D6" s="5"/>
      <c r="E6" s="5"/>
      <c r="F6" s="4"/>
      <c r="G6" s="4"/>
      <c r="H6" s="4"/>
      <c r="I6" s="4"/>
      <c r="J6" s="4"/>
      <c r="K6" s="4"/>
    </row>
    <row r="7" spans="1:12" ht="15" x14ac:dyDescent="0.2">
      <c r="B7" s="6"/>
      <c r="C7" s="36"/>
      <c r="D7" s="7"/>
      <c r="E7" s="7"/>
      <c r="F7" s="7"/>
      <c r="G7" s="7"/>
      <c r="H7" s="8" t="s">
        <v>5</v>
      </c>
      <c r="I7" s="39">
        <v>995343317</v>
      </c>
      <c r="J7" s="39"/>
      <c r="K7" s="39"/>
    </row>
    <row r="8" spans="1:12" ht="15.75" thickBot="1" x14ac:dyDescent="0.25">
      <c r="B8" s="6"/>
      <c r="C8" s="36"/>
      <c r="D8" s="7"/>
      <c r="E8" s="7"/>
      <c r="F8" s="7"/>
      <c r="G8" s="7"/>
      <c r="H8" s="8" t="s">
        <v>6</v>
      </c>
      <c r="I8" s="43">
        <f>C11+C14+C19+C54</f>
        <v>18957784.280000001</v>
      </c>
      <c r="J8" s="44"/>
      <c r="K8" s="45"/>
      <c r="L8" s="38"/>
    </row>
    <row r="9" spans="1:12" ht="15" x14ac:dyDescent="0.2">
      <c r="A9" s="46" t="s">
        <v>7</v>
      </c>
      <c r="B9" s="48" t="s">
        <v>8</v>
      </c>
      <c r="C9" s="50" t="s">
        <v>9</v>
      </c>
      <c r="D9" s="52" t="s">
        <v>10</v>
      </c>
      <c r="E9" s="48"/>
      <c r="F9" s="48"/>
      <c r="G9" s="48" t="s">
        <v>11</v>
      </c>
      <c r="H9" s="48"/>
      <c r="I9" s="48" t="s">
        <v>12</v>
      </c>
      <c r="J9" s="48"/>
      <c r="K9" s="53"/>
    </row>
    <row r="10" spans="1:12" ht="30" x14ac:dyDescent="0.2">
      <c r="A10" s="47"/>
      <c r="B10" s="49"/>
      <c r="C10" s="51"/>
      <c r="D10" s="9" t="s">
        <v>13</v>
      </c>
      <c r="E10" s="10" t="s">
        <v>14</v>
      </c>
      <c r="F10" s="10" t="s">
        <v>15</v>
      </c>
      <c r="G10" s="10" t="s">
        <v>16</v>
      </c>
      <c r="H10" s="11" t="s">
        <v>17</v>
      </c>
      <c r="I10" s="10" t="s">
        <v>18</v>
      </c>
      <c r="J10" s="10" t="s">
        <v>19</v>
      </c>
      <c r="K10" s="12" t="s">
        <v>20</v>
      </c>
    </row>
    <row r="11" spans="1:12" x14ac:dyDescent="0.2">
      <c r="A11" s="13" t="s">
        <v>21</v>
      </c>
      <c r="B11" s="14"/>
      <c r="C11" s="37">
        <v>1445743.33</v>
      </c>
      <c r="D11" s="15"/>
      <c r="E11" s="15"/>
      <c r="F11" s="15"/>
      <c r="G11" s="16"/>
      <c r="H11" s="17"/>
      <c r="I11" s="17"/>
      <c r="J11" s="17"/>
      <c r="K11" s="18"/>
    </row>
    <row r="12" spans="1:12" ht="25.5" x14ac:dyDescent="0.2">
      <c r="A12" s="19"/>
      <c r="B12" s="20" t="s">
        <v>22</v>
      </c>
      <c r="C12" s="21">
        <v>512443.33</v>
      </c>
      <c r="D12" s="22" t="s">
        <v>23</v>
      </c>
      <c r="E12" s="23" t="s">
        <v>24</v>
      </c>
      <c r="F12" s="23" t="s">
        <v>24</v>
      </c>
      <c r="G12" s="23" t="s">
        <v>25</v>
      </c>
      <c r="H12" s="22" t="s">
        <v>26</v>
      </c>
      <c r="I12" s="22" t="s">
        <v>27</v>
      </c>
      <c r="J12" s="22" t="s">
        <v>28</v>
      </c>
      <c r="K12" s="24" t="s">
        <v>29</v>
      </c>
    </row>
    <row r="13" spans="1:12" ht="25.5" x14ac:dyDescent="0.2">
      <c r="A13" s="19"/>
      <c r="B13" s="20" t="s">
        <v>30</v>
      </c>
      <c r="C13" s="21">
        <v>933300</v>
      </c>
      <c r="D13" s="22" t="s">
        <v>23</v>
      </c>
      <c r="E13" s="23" t="s">
        <v>31</v>
      </c>
      <c r="F13" s="23" t="s">
        <v>32</v>
      </c>
      <c r="G13" s="23" t="s">
        <v>25</v>
      </c>
      <c r="H13" s="22" t="s">
        <v>33</v>
      </c>
      <c r="I13" s="22" t="s">
        <v>34</v>
      </c>
      <c r="J13" s="22" t="s">
        <v>35</v>
      </c>
      <c r="K13" s="24" t="s">
        <v>36</v>
      </c>
    </row>
    <row r="14" spans="1:12" x14ac:dyDescent="0.2">
      <c r="A14" s="13" t="s">
        <v>37</v>
      </c>
      <c r="B14" s="14"/>
      <c r="C14" s="37">
        <v>1990673.34</v>
      </c>
      <c r="D14" s="15"/>
      <c r="E14" s="15"/>
      <c r="F14" s="15"/>
      <c r="G14" s="16"/>
      <c r="H14" s="17"/>
      <c r="I14" s="17"/>
      <c r="J14" s="17"/>
      <c r="K14" s="18"/>
    </row>
    <row r="15" spans="1:12" ht="25.5" x14ac:dyDescent="0.2">
      <c r="A15" s="19"/>
      <c r="B15" s="20" t="s">
        <v>38</v>
      </c>
      <c r="C15" s="21">
        <v>499479.38</v>
      </c>
      <c r="D15" s="22" t="s">
        <v>23</v>
      </c>
      <c r="E15" s="23" t="s">
        <v>39</v>
      </c>
      <c r="F15" s="23" t="s">
        <v>40</v>
      </c>
      <c r="G15" s="23" t="s">
        <v>25</v>
      </c>
      <c r="H15" s="22" t="s">
        <v>41</v>
      </c>
      <c r="I15" s="22" t="s">
        <v>42</v>
      </c>
      <c r="J15" s="22" t="s">
        <v>43</v>
      </c>
      <c r="K15" s="24" t="s">
        <v>44</v>
      </c>
    </row>
    <row r="16" spans="1:12" ht="25.5" x14ac:dyDescent="0.2">
      <c r="A16" s="19"/>
      <c r="B16" s="20" t="s">
        <v>45</v>
      </c>
      <c r="C16" s="21">
        <v>497064.65</v>
      </c>
      <c r="D16" s="22" t="s">
        <v>23</v>
      </c>
      <c r="E16" s="23" t="s">
        <v>39</v>
      </c>
      <c r="F16" s="23" t="s">
        <v>46</v>
      </c>
      <c r="G16" s="23" t="s">
        <v>25</v>
      </c>
      <c r="H16" s="22" t="s">
        <v>47</v>
      </c>
      <c r="I16" s="22" t="s">
        <v>48</v>
      </c>
      <c r="J16" s="22" t="s">
        <v>49</v>
      </c>
      <c r="K16" s="24" t="s">
        <v>50</v>
      </c>
    </row>
    <row r="17" spans="1:11" ht="25.5" x14ac:dyDescent="0.2">
      <c r="A17" s="19"/>
      <c r="B17" s="20" t="s">
        <v>51</v>
      </c>
      <c r="C17" s="21">
        <v>494732.18</v>
      </c>
      <c r="D17" s="22" t="s">
        <v>23</v>
      </c>
      <c r="E17" s="23" t="s">
        <v>39</v>
      </c>
      <c r="F17" s="23" t="s">
        <v>52</v>
      </c>
      <c r="G17" s="23" t="s">
        <v>25</v>
      </c>
      <c r="H17" s="22" t="s">
        <v>47</v>
      </c>
      <c r="I17" s="22" t="s">
        <v>53</v>
      </c>
      <c r="J17" s="22" t="s">
        <v>54</v>
      </c>
      <c r="K17" s="24" t="s">
        <v>55</v>
      </c>
    </row>
    <row r="18" spans="1:11" ht="25.5" x14ac:dyDescent="0.2">
      <c r="A18" s="19"/>
      <c r="B18" s="20" t="s">
        <v>56</v>
      </c>
      <c r="C18" s="21">
        <v>499397.13</v>
      </c>
      <c r="D18" s="22" t="s">
        <v>23</v>
      </c>
      <c r="E18" s="23" t="s">
        <v>39</v>
      </c>
      <c r="F18" s="23" t="s">
        <v>57</v>
      </c>
      <c r="G18" s="23" t="s">
        <v>25</v>
      </c>
      <c r="H18" s="22" t="s">
        <v>47</v>
      </c>
      <c r="I18" s="22" t="s">
        <v>58</v>
      </c>
      <c r="J18" s="22" t="s">
        <v>59</v>
      </c>
      <c r="K18" s="24" t="s">
        <v>60</v>
      </c>
    </row>
    <row r="19" spans="1:11" x14ac:dyDescent="0.2">
      <c r="A19" s="13" t="s">
        <v>61</v>
      </c>
      <c r="B19" s="14"/>
      <c r="C19" s="37">
        <v>13526030</v>
      </c>
      <c r="D19" s="15"/>
      <c r="E19" s="15"/>
      <c r="F19" s="15"/>
      <c r="G19" s="16"/>
      <c r="H19" s="17"/>
      <c r="I19" s="17"/>
      <c r="J19" s="17"/>
      <c r="K19" s="18"/>
    </row>
    <row r="20" spans="1:11" ht="25.5" x14ac:dyDescent="0.2">
      <c r="A20" s="19"/>
      <c r="B20" s="20" t="s">
        <v>62</v>
      </c>
      <c r="C20" s="21">
        <v>84000</v>
      </c>
      <c r="D20" s="22" t="s">
        <v>23</v>
      </c>
      <c r="E20" s="23" t="s">
        <v>63</v>
      </c>
      <c r="F20" s="23" t="s">
        <v>63</v>
      </c>
      <c r="G20" s="23" t="s">
        <v>64</v>
      </c>
      <c r="H20" s="22" t="s">
        <v>65</v>
      </c>
      <c r="I20" s="22" t="s">
        <v>35</v>
      </c>
      <c r="J20" s="22" t="s">
        <v>66</v>
      </c>
      <c r="K20" s="24" t="s">
        <v>67</v>
      </c>
    </row>
    <row r="21" spans="1:11" ht="25.5" x14ac:dyDescent="0.2">
      <c r="A21" s="19"/>
      <c r="B21" s="20" t="s">
        <v>62</v>
      </c>
      <c r="C21" s="21">
        <v>168000</v>
      </c>
      <c r="D21" s="22" t="s">
        <v>23</v>
      </c>
      <c r="E21" s="23" t="s">
        <v>63</v>
      </c>
      <c r="F21" s="23" t="s">
        <v>63</v>
      </c>
      <c r="G21" s="23" t="s">
        <v>64</v>
      </c>
      <c r="H21" s="22" t="s">
        <v>68</v>
      </c>
      <c r="I21" s="22" t="s">
        <v>69</v>
      </c>
      <c r="J21" s="22" t="s">
        <v>70</v>
      </c>
      <c r="K21" s="24" t="s">
        <v>71</v>
      </c>
    </row>
    <row r="22" spans="1:11" ht="25.5" x14ac:dyDescent="0.2">
      <c r="A22" s="19"/>
      <c r="B22" s="20" t="s">
        <v>72</v>
      </c>
      <c r="C22" s="21">
        <v>159500</v>
      </c>
      <c r="D22" s="22" t="s">
        <v>23</v>
      </c>
      <c r="E22" s="23" t="s">
        <v>73</v>
      </c>
      <c r="F22" s="23" t="s">
        <v>74</v>
      </c>
      <c r="G22" s="23" t="s">
        <v>75</v>
      </c>
      <c r="H22" s="22" t="s">
        <v>76</v>
      </c>
      <c r="I22" s="22" t="s">
        <v>77</v>
      </c>
      <c r="J22" s="22" t="s">
        <v>78</v>
      </c>
      <c r="K22" s="24" t="s">
        <v>79</v>
      </c>
    </row>
    <row r="23" spans="1:11" ht="25.5" x14ac:dyDescent="0.2">
      <c r="A23" s="19"/>
      <c r="B23" s="20" t="s">
        <v>80</v>
      </c>
      <c r="C23" s="21">
        <v>396955</v>
      </c>
      <c r="D23" s="22" t="s">
        <v>23</v>
      </c>
      <c r="E23" s="23" t="s">
        <v>81</v>
      </c>
      <c r="F23" s="23" t="s">
        <v>81</v>
      </c>
      <c r="G23" s="23" t="s">
        <v>75</v>
      </c>
      <c r="H23" s="22" t="s">
        <v>82</v>
      </c>
      <c r="I23" s="22" t="s">
        <v>83</v>
      </c>
      <c r="J23" s="22" t="s">
        <v>84</v>
      </c>
      <c r="K23" s="24" t="s">
        <v>70</v>
      </c>
    </row>
    <row r="24" spans="1:11" ht="25.5" x14ac:dyDescent="0.2">
      <c r="A24" s="19"/>
      <c r="B24" s="20" t="s">
        <v>85</v>
      </c>
      <c r="C24" s="21">
        <v>464000</v>
      </c>
      <c r="D24" s="22" t="s">
        <v>23</v>
      </c>
      <c r="E24" s="23" t="s">
        <v>86</v>
      </c>
      <c r="F24" s="23" t="s">
        <v>86</v>
      </c>
      <c r="G24" s="23" t="s">
        <v>75</v>
      </c>
      <c r="H24" s="22" t="s">
        <v>87</v>
      </c>
      <c r="I24" s="22" t="s">
        <v>88</v>
      </c>
      <c r="J24" s="22" t="s">
        <v>89</v>
      </c>
      <c r="K24" s="24" t="s">
        <v>90</v>
      </c>
    </row>
    <row r="25" spans="1:11" x14ac:dyDescent="0.2">
      <c r="A25" s="19"/>
      <c r="B25" s="20" t="s">
        <v>91</v>
      </c>
      <c r="C25" s="21">
        <v>453600</v>
      </c>
      <c r="D25" s="22" t="s">
        <v>23</v>
      </c>
      <c r="E25" s="23" t="s">
        <v>92</v>
      </c>
      <c r="F25" s="23" t="s">
        <v>92</v>
      </c>
      <c r="G25" s="23" t="s">
        <v>75</v>
      </c>
      <c r="H25" s="22" t="s">
        <v>47</v>
      </c>
      <c r="I25" s="22" t="s">
        <v>93</v>
      </c>
      <c r="J25" s="22" t="s">
        <v>94</v>
      </c>
      <c r="K25" s="24" t="s">
        <v>94</v>
      </c>
    </row>
    <row r="26" spans="1:11" ht="25.5" x14ac:dyDescent="0.2">
      <c r="A26" s="19"/>
      <c r="B26" s="20" t="s">
        <v>95</v>
      </c>
      <c r="C26" s="21">
        <v>493000</v>
      </c>
      <c r="D26" s="22" t="s">
        <v>23</v>
      </c>
      <c r="E26" s="23" t="s">
        <v>96</v>
      </c>
      <c r="F26" s="23" t="s">
        <v>96</v>
      </c>
      <c r="G26" s="23" t="s">
        <v>75</v>
      </c>
      <c r="H26" s="22" t="s">
        <v>97</v>
      </c>
      <c r="I26" s="22" t="s">
        <v>98</v>
      </c>
      <c r="J26" s="22" t="s">
        <v>99</v>
      </c>
      <c r="K26" s="24" t="s">
        <v>100</v>
      </c>
    </row>
    <row r="27" spans="1:11" ht="25.5" x14ac:dyDescent="0.2">
      <c r="A27" s="19"/>
      <c r="B27" s="20" t="s">
        <v>101</v>
      </c>
      <c r="C27" s="21">
        <v>244000</v>
      </c>
      <c r="D27" s="22" t="s">
        <v>23</v>
      </c>
      <c r="E27" s="23" t="s">
        <v>102</v>
      </c>
      <c r="F27" s="23" t="s">
        <v>102</v>
      </c>
      <c r="G27" s="23" t="s">
        <v>75</v>
      </c>
      <c r="H27" s="22" t="s">
        <v>103</v>
      </c>
      <c r="I27" s="22" t="s">
        <v>104</v>
      </c>
      <c r="J27" s="22" t="s">
        <v>105</v>
      </c>
      <c r="K27" s="24" t="s">
        <v>105</v>
      </c>
    </row>
    <row r="28" spans="1:11" ht="25.5" x14ac:dyDescent="0.2">
      <c r="A28" s="19"/>
      <c r="B28" s="20" t="s">
        <v>106</v>
      </c>
      <c r="C28" s="21">
        <v>1512000</v>
      </c>
      <c r="D28" s="22" t="s">
        <v>23</v>
      </c>
      <c r="E28" s="23" t="s">
        <v>107</v>
      </c>
      <c r="F28" s="23" t="s">
        <v>108</v>
      </c>
      <c r="G28" s="23" t="s">
        <v>75</v>
      </c>
      <c r="H28" s="22" t="s">
        <v>109</v>
      </c>
      <c r="I28" s="22" t="s">
        <v>110</v>
      </c>
      <c r="J28" s="22" t="s">
        <v>111</v>
      </c>
      <c r="K28" s="24" t="s">
        <v>112</v>
      </c>
    </row>
    <row r="29" spans="1:11" ht="25.5" x14ac:dyDescent="0.2">
      <c r="A29" s="19"/>
      <c r="B29" s="20" t="s">
        <v>113</v>
      </c>
      <c r="C29" s="21">
        <v>152675</v>
      </c>
      <c r="D29" s="22" t="s">
        <v>23</v>
      </c>
      <c r="E29" s="23" t="s">
        <v>114</v>
      </c>
      <c r="F29" s="23" t="s">
        <v>115</v>
      </c>
      <c r="G29" s="23" t="s">
        <v>75</v>
      </c>
      <c r="H29" s="22" t="s">
        <v>103</v>
      </c>
      <c r="I29" s="22" t="s">
        <v>104</v>
      </c>
      <c r="J29" s="22" t="s">
        <v>105</v>
      </c>
      <c r="K29" s="24" t="s">
        <v>105</v>
      </c>
    </row>
    <row r="30" spans="1:11" ht="25.5" x14ac:dyDescent="0.2">
      <c r="A30" s="19"/>
      <c r="B30" s="20" t="s">
        <v>116</v>
      </c>
      <c r="C30" s="21">
        <v>2419200</v>
      </c>
      <c r="D30" s="22" t="s">
        <v>23</v>
      </c>
      <c r="E30" s="23" t="s">
        <v>117</v>
      </c>
      <c r="F30" s="23" t="s">
        <v>117</v>
      </c>
      <c r="G30" s="23" t="s">
        <v>75</v>
      </c>
      <c r="H30" s="22" t="s">
        <v>87</v>
      </c>
      <c r="I30" s="22" t="s">
        <v>88</v>
      </c>
      <c r="J30" s="22" t="s">
        <v>89</v>
      </c>
      <c r="K30" s="24" t="s">
        <v>90</v>
      </c>
    </row>
    <row r="31" spans="1:11" ht="25.5" x14ac:dyDescent="0.2">
      <c r="A31" s="19"/>
      <c r="B31" s="20" t="s">
        <v>118</v>
      </c>
      <c r="C31" s="21">
        <v>264000</v>
      </c>
      <c r="D31" s="22" t="s">
        <v>23</v>
      </c>
      <c r="E31" s="23" t="s">
        <v>119</v>
      </c>
      <c r="F31" s="23" t="s">
        <v>119</v>
      </c>
      <c r="G31" s="23" t="s">
        <v>64</v>
      </c>
      <c r="H31" s="22" t="s">
        <v>120</v>
      </c>
      <c r="I31" s="22" t="s">
        <v>36</v>
      </c>
      <c r="J31" s="22" t="s">
        <v>67</v>
      </c>
      <c r="K31" s="24" t="s">
        <v>121</v>
      </c>
    </row>
    <row r="32" spans="1:11" ht="25.5" x14ac:dyDescent="0.2">
      <c r="A32" s="19"/>
      <c r="B32" s="20" t="s">
        <v>122</v>
      </c>
      <c r="C32" s="21">
        <v>165000</v>
      </c>
      <c r="D32" s="22" t="s">
        <v>23</v>
      </c>
      <c r="E32" s="23" t="s">
        <v>123</v>
      </c>
      <c r="F32" s="23" t="s">
        <v>123</v>
      </c>
      <c r="G32" s="23" t="s">
        <v>64</v>
      </c>
      <c r="H32" s="22" t="s">
        <v>124</v>
      </c>
      <c r="I32" s="22" t="s">
        <v>104</v>
      </c>
      <c r="J32" s="22" t="s">
        <v>105</v>
      </c>
      <c r="K32" s="24" t="s">
        <v>105</v>
      </c>
    </row>
    <row r="33" spans="1:11" ht="25.5" x14ac:dyDescent="0.2">
      <c r="A33" s="19"/>
      <c r="B33" s="20" t="s">
        <v>125</v>
      </c>
      <c r="C33" s="21">
        <v>132000</v>
      </c>
      <c r="D33" s="22" t="s">
        <v>23</v>
      </c>
      <c r="E33" s="23" t="s">
        <v>123</v>
      </c>
      <c r="F33" s="23" t="s">
        <v>123</v>
      </c>
      <c r="G33" s="23" t="s">
        <v>64</v>
      </c>
      <c r="H33" s="22" t="s">
        <v>126</v>
      </c>
      <c r="I33" s="22" t="s">
        <v>127</v>
      </c>
      <c r="J33" s="22" t="s">
        <v>128</v>
      </c>
      <c r="K33" s="24" t="s">
        <v>128</v>
      </c>
    </row>
    <row r="34" spans="1:11" ht="25.5" x14ac:dyDescent="0.2">
      <c r="A34" s="19"/>
      <c r="B34" s="20" t="s">
        <v>125</v>
      </c>
      <c r="C34" s="21">
        <v>132000</v>
      </c>
      <c r="D34" s="22" t="s">
        <v>23</v>
      </c>
      <c r="E34" s="23" t="s">
        <v>123</v>
      </c>
      <c r="F34" s="23" t="s">
        <v>123</v>
      </c>
      <c r="G34" s="23" t="s">
        <v>64</v>
      </c>
      <c r="H34" s="22" t="s">
        <v>126</v>
      </c>
      <c r="I34" s="22" t="s">
        <v>127</v>
      </c>
      <c r="J34" s="22" t="s">
        <v>128</v>
      </c>
      <c r="K34" s="24" t="s">
        <v>128</v>
      </c>
    </row>
    <row r="35" spans="1:11" ht="25.5" x14ac:dyDescent="0.2">
      <c r="A35" s="19"/>
      <c r="B35" s="20" t="s">
        <v>129</v>
      </c>
      <c r="C35" s="21">
        <v>548100</v>
      </c>
      <c r="D35" s="22" t="s">
        <v>23</v>
      </c>
      <c r="E35" s="23" t="s">
        <v>130</v>
      </c>
      <c r="F35" s="23" t="s">
        <v>131</v>
      </c>
      <c r="G35" s="23" t="s">
        <v>75</v>
      </c>
      <c r="H35" s="22" t="s">
        <v>47</v>
      </c>
      <c r="I35" s="22" t="s">
        <v>93</v>
      </c>
      <c r="J35" s="22" t="s">
        <v>94</v>
      </c>
      <c r="K35" s="24" t="s">
        <v>94</v>
      </c>
    </row>
    <row r="36" spans="1:11" ht="25.5" x14ac:dyDescent="0.2">
      <c r="A36" s="19"/>
      <c r="B36" s="20" t="s">
        <v>132</v>
      </c>
      <c r="C36" s="21">
        <v>290000</v>
      </c>
      <c r="D36" s="22" t="s">
        <v>23</v>
      </c>
      <c r="E36" s="23" t="s">
        <v>133</v>
      </c>
      <c r="F36" s="23" t="s">
        <v>133</v>
      </c>
      <c r="G36" s="23" t="s">
        <v>75</v>
      </c>
      <c r="H36" s="22" t="s">
        <v>109</v>
      </c>
      <c r="I36" s="22" t="s">
        <v>110</v>
      </c>
      <c r="J36" s="22" t="s">
        <v>111</v>
      </c>
      <c r="K36" s="24" t="s">
        <v>112</v>
      </c>
    </row>
    <row r="37" spans="1:11" ht="25.5" x14ac:dyDescent="0.2">
      <c r="A37" s="19"/>
      <c r="B37" s="20" t="s">
        <v>134</v>
      </c>
      <c r="C37" s="21">
        <v>1008000</v>
      </c>
      <c r="D37" s="22" t="s">
        <v>23</v>
      </c>
      <c r="E37" s="23" t="s">
        <v>135</v>
      </c>
      <c r="F37" s="23" t="s">
        <v>135</v>
      </c>
      <c r="G37" s="23" t="s">
        <v>75</v>
      </c>
      <c r="H37" s="22" t="s">
        <v>136</v>
      </c>
      <c r="I37" s="22" t="s">
        <v>137</v>
      </c>
      <c r="J37" s="22" t="s">
        <v>121</v>
      </c>
      <c r="K37" s="24" t="s">
        <v>138</v>
      </c>
    </row>
    <row r="38" spans="1:11" ht="25.5" x14ac:dyDescent="0.2">
      <c r="A38" s="19"/>
      <c r="B38" s="20" t="s">
        <v>139</v>
      </c>
      <c r="C38" s="21">
        <v>448000</v>
      </c>
      <c r="D38" s="22" t="s">
        <v>23</v>
      </c>
      <c r="E38" s="23" t="s">
        <v>135</v>
      </c>
      <c r="F38" s="23" t="s">
        <v>140</v>
      </c>
      <c r="G38" s="23" t="s">
        <v>75</v>
      </c>
      <c r="H38" s="22" t="s">
        <v>141</v>
      </c>
      <c r="I38" s="22" t="s">
        <v>127</v>
      </c>
      <c r="J38" s="22" t="s">
        <v>128</v>
      </c>
      <c r="K38" s="24" t="s">
        <v>128</v>
      </c>
    </row>
    <row r="39" spans="1:11" ht="25.5" x14ac:dyDescent="0.2">
      <c r="A39" s="19"/>
      <c r="B39" s="20" t="s">
        <v>142</v>
      </c>
      <c r="C39" s="21">
        <v>1120000</v>
      </c>
      <c r="D39" s="22" t="s">
        <v>23</v>
      </c>
      <c r="E39" s="23" t="s">
        <v>143</v>
      </c>
      <c r="F39" s="23" t="s">
        <v>144</v>
      </c>
      <c r="G39" s="23" t="s">
        <v>75</v>
      </c>
      <c r="H39" s="22" t="s">
        <v>145</v>
      </c>
      <c r="I39" s="22" t="s">
        <v>146</v>
      </c>
      <c r="J39" s="22" t="s">
        <v>138</v>
      </c>
      <c r="K39" s="24" t="s">
        <v>78</v>
      </c>
    </row>
    <row r="40" spans="1:11" ht="25.5" x14ac:dyDescent="0.2">
      <c r="A40" s="19"/>
      <c r="B40" s="20" t="s">
        <v>147</v>
      </c>
      <c r="C40" s="21">
        <v>420000</v>
      </c>
      <c r="D40" s="22" t="s">
        <v>23</v>
      </c>
      <c r="E40" s="23" t="s">
        <v>148</v>
      </c>
      <c r="F40" s="23" t="s">
        <v>149</v>
      </c>
      <c r="G40" s="23" t="s">
        <v>64</v>
      </c>
      <c r="H40" s="22" t="s">
        <v>150</v>
      </c>
      <c r="I40" s="22" t="s">
        <v>151</v>
      </c>
      <c r="J40" s="22" t="s">
        <v>90</v>
      </c>
      <c r="K40" s="24" t="s">
        <v>152</v>
      </c>
    </row>
    <row r="41" spans="1:11" ht="25.5" x14ac:dyDescent="0.2">
      <c r="A41" s="19"/>
      <c r="B41" s="20" t="s">
        <v>153</v>
      </c>
      <c r="C41" s="21">
        <v>120000</v>
      </c>
      <c r="D41" s="22" t="s">
        <v>23</v>
      </c>
      <c r="E41" s="23" t="s">
        <v>148</v>
      </c>
      <c r="F41" s="23" t="s">
        <v>154</v>
      </c>
      <c r="G41" s="23" t="s">
        <v>64</v>
      </c>
      <c r="H41" s="22" t="s">
        <v>155</v>
      </c>
      <c r="I41" s="22" t="s">
        <v>146</v>
      </c>
      <c r="J41" s="22" t="s">
        <v>138</v>
      </c>
      <c r="K41" s="24" t="s">
        <v>78</v>
      </c>
    </row>
    <row r="42" spans="1:11" ht="25.5" x14ac:dyDescent="0.2">
      <c r="A42" s="19"/>
      <c r="B42" s="20" t="s">
        <v>156</v>
      </c>
      <c r="C42" s="21">
        <v>144000</v>
      </c>
      <c r="D42" s="22" t="s">
        <v>23</v>
      </c>
      <c r="E42" s="23" t="s">
        <v>148</v>
      </c>
      <c r="F42" s="23" t="s">
        <v>157</v>
      </c>
      <c r="G42" s="23" t="s">
        <v>64</v>
      </c>
      <c r="H42" s="22" t="s">
        <v>158</v>
      </c>
      <c r="I42" s="22" t="s">
        <v>159</v>
      </c>
      <c r="J42" s="22" t="s">
        <v>79</v>
      </c>
      <c r="K42" s="24" t="s">
        <v>84</v>
      </c>
    </row>
    <row r="43" spans="1:11" ht="25.5" x14ac:dyDescent="0.2">
      <c r="A43" s="19"/>
      <c r="B43" s="20" t="s">
        <v>160</v>
      </c>
      <c r="C43" s="21">
        <v>240000</v>
      </c>
      <c r="D43" s="22" t="s">
        <v>23</v>
      </c>
      <c r="E43" s="23" t="s">
        <v>148</v>
      </c>
      <c r="F43" s="23" t="s">
        <v>161</v>
      </c>
      <c r="G43" s="23" t="s">
        <v>64</v>
      </c>
      <c r="H43" s="22" t="s">
        <v>162</v>
      </c>
      <c r="I43" s="22" t="s">
        <v>110</v>
      </c>
      <c r="J43" s="22" t="s">
        <v>111</v>
      </c>
      <c r="K43" s="24" t="s">
        <v>112</v>
      </c>
    </row>
    <row r="44" spans="1:11" ht="25.5" x14ac:dyDescent="0.2">
      <c r="A44" s="19"/>
      <c r="B44" s="20" t="s">
        <v>163</v>
      </c>
      <c r="C44" s="21">
        <v>132000</v>
      </c>
      <c r="D44" s="22" t="s">
        <v>23</v>
      </c>
      <c r="E44" s="23" t="s">
        <v>148</v>
      </c>
      <c r="F44" s="23" t="s">
        <v>164</v>
      </c>
      <c r="G44" s="23" t="s">
        <v>64</v>
      </c>
      <c r="H44" s="22" t="s">
        <v>165</v>
      </c>
      <c r="I44" s="22" t="s">
        <v>77</v>
      </c>
      <c r="J44" s="22" t="s">
        <v>78</v>
      </c>
      <c r="K44" s="24" t="s">
        <v>79</v>
      </c>
    </row>
    <row r="45" spans="1:11" ht="25.5" x14ac:dyDescent="0.2">
      <c r="A45" s="19"/>
      <c r="B45" s="20" t="s">
        <v>166</v>
      </c>
      <c r="C45" s="21">
        <v>96000</v>
      </c>
      <c r="D45" s="22" t="s">
        <v>23</v>
      </c>
      <c r="E45" s="23" t="s">
        <v>148</v>
      </c>
      <c r="F45" s="23" t="s">
        <v>167</v>
      </c>
      <c r="G45" s="23" t="s">
        <v>64</v>
      </c>
      <c r="H45" s="22" t="s">
        <v>168</v>
      </c>
      <c r="I45" s="22" t="s">
        <v>36</v>
      </c>
      <c r="J45" s="22" t="s">
        <v>67</v>
      </c>
      <c r="K45" s="24" t="s">
        <v>121</v>
      </c>
    </row>
    <row r="46" spans="1:11" ht="25.5" x14ac:dyDescent="0.2">
      <c r="A46" s="19"/>
      <c r="B46" s="20" t="s">
        <v>169</v>
      </c>
      <c r="C46" s="21">
        <v>165000</v>
      </c>
      <c r="D46" s="22" t="s">
        <v>23</v>
      </c>
      <c r="E46" s="23" t="s">
        <v>170</v>
      </c>
      <c r="F46" s="23" t="s">
        <v>171</v>
      </c>
      <c r="G46" s="23" t="s">
        <v>64</v>
      </c>
      <c r="H46" s="22" t="s">
        <v>124</v>
      </c>
      <c r="I46" s="22" t="s">
        <v>104</v>
      </c>
      <c r="J46" s="22" t="s">
        <v>105</v>
      </c>
      <c r="K46" s="24" t="s">
        <v>105</v>
      </c>
    </row>
    <row r="47" spans="1:11" ht="25.5" x14ac:dyDescent="0.2">
      <c r="A47" s="19"/>
      <c r="B47" s="20" t="s">
        <v>172</v>
      </c>
      <c r="C47" s="21">
        <v>165000</v>
      </c>
      <c r="D47" s="22" t="s">
        <v>23</v>
      </c>
      <c r="E47" s="23" t="s">
        <v>170</v>
      </c>
      <c r="F47" s="23" t="s">
        <v>173</v>
      </c>
      <c r="G47" s="23" t="s">
        <v>64</v>
      </c>
      <c r="H47" s="22" t="s">
        <v>124</v>
      </c>
      <c r="I47" s="22" t="s">
        <v>104</v>
      </c>
      <c r="J47" s="22" t="s">
        <v>105</v>
      </c>
      <c r="K47" s="24" t="s">
        <v>105</v>
      </c>
    </row>
    <row r="48" spans="1:11" ht="25.5" x14ac:dyDescent="0.2">
      <c r="A48" s="19"/>
      <c r="B48" s="20" t="s">
        <v>174</v>
      </c>
      <c r="C48" s="21">
        <v>429000</v>
      </c>
      <c r="D48" s="22" t="s">
        <v>23</v>
      </c>
      <c r="E48" s="23" t="s">
        <v>170</v>
      </c>
      <c r="F48" s="23" t="s">
        <v>175</v>
      </c>
      <c r="G48" s="23" t="s">
        <v>64</v>
      </c>
      <c r="H48" s="22" t="s">
        <v>176</v>
      </c>
      <c r="I48" s="22" t="s">
        <v>83</v>
      </c>
      <c r="J48" s="22" t="s">
        <v>84</v>
      </c>
      <c r="K48" s="24" t="s">
        <v>70</v>
      </c>
    </row>
    <row r="49" spans="1:11" ht="25.5" x14ac:dyDescent="0.2">
      <c r="A49" s="19"/>
      <c r="B49" s="20" t="s">
        <v>177</v>
      </c>
      <c r="C49" s="21">
        <v>244000</v>
      </c>
      <c r="D49" s="22" t="s">
        <v>23</v>
      </c>
      <c r="E49" s="23" t="s">
        <v>170</v>
      </c>
      <c r="F49" s="23" t="s">
        <v>178</v>
      </c>
      <c r="G49" s="23" t="s">
        <v>75</v>
      </c>
      <c r="H49" s="22" t="s">
        <v>103</v>
      </c>
      <c r="I49" s="22" t="s">
        <v>104</v>
      </c>
      <c r="J49" s="22" t="s">
        <v>105</v>
      </c>
      <c r="K49" s="24" t="s">
        <v>105</v>
      </c>
    </row>
    <row r="50" spans="1:11" ht="25.5" x14ac:dyDescent="0.2">
      <c r="A50" s="19"/>
      <c r="B50" s="20" t="s">
        <v>179</v>
      </c>
      <c r="C50" s="21">
        <v>165000</v>
      </c>
      <c r="D50" s="22" t="s">
        <v>23</v>
      </c>
      <c r="E50" s="23" t="s">
        <v>170</v>
      </c>
      <c r="F50" s="23" t="s">
        <v>180</v>
      </c>
      <c r="G50" s="23" t="s">
        <v>64</v>
      </c>
      <c r="H50" s="22" t="s">
        <v>124</v>
      </c>
      <c r="I50" s="22" t="s">
        <v>104</v>
      </c>
      <c r="J50" s="22" t="s">
        <v>105</v>
      </c>
      <c r="K50" s="24" t="s">
        <v>105</v>
      </c>
    </row>
    <row r="51" spans="1:11" ht="25.5" x14ac:dyDescent="0.2">
      <c r="A51" s="19"/>
      <c r="B51" s="20" t="s">
        <v>181</v>
      </c>
      <c r="C51" s="21">
        <v>264000</v>
      </c>
      <c r="D51" s="22" t="s">
        <v>23</v>
      </c>
      <c r="E51" s="23" t="s">
        <v>170</v>
      </c>
      <c r="F51" s="23" t="s">
        <v>182</v>
      </c>
      <c r="G51" s="23" t="s">
        <v>64</v>
      </c>
      <c r="H51" s="22" t="s">
        <v>120</v>
      </c>
      <c r="I51" s="22" t="s">
        <v>36</v>
      </c>
      <c r="J51" s="22" t="s">
        <v>67</v>
      </c>
      <c r="K51" s="24" t="s">
        <v>121</v>
      </c>
    </row>
    <row r="52" spans="1:11" ht="25.5" x14ac:dyDescent="0.2">
      <c r="A52" s="19"/>
      <c r="B52" s="20" t="s">
        <v>183</v>
      </c>
      <c r="C52" s="21">
        <v>60000</v>
      </c>
      <c r="D52" s="22" t="s">
        <v>23</v>
      </c>
      <c r="E52" s="23" t="s">
        <v>184</v>
      </c>
      <c r="F52" s="23" t="s">
        <v>184</v>
      </c>
      <c r="G52" s="23" t="s">
        <v>64</v>
      </c>
      <c r="H52" s="22" t="s">
        <v>185</v>
      </c>
      <c r="I52" s="22" t="s">
        <v>104</v>
      </c>
      <c r="J52" s="22" t="s">
        <v>186</v>
      </c>
      <c r="K52" s="24" t="s">
        <v>187</v>
      </c>
    </row>
    <row r="53" spans="1:11" ht="25.5" x14ac:dyDescent="0.2">
      <c r="A53" s="19"/>
      <c r="B53" s="20" t="s">
        <v>183</v>
      </c>
      <c r="C53" s="21">
        <v>228000</v>
      </c>
      <c r="D53" s="22" t="s">
        <v>23</v>
      </c>
      <c r="E53" s="23" t="s">
        <v>184</v>
      </c>
      <c r="F53" s="23" t="s">
        <v>184</v>
      </c>
      <c r="G53" s="23" t="s">
        <v>64</v>
      </c>
      <c r="H53" s="22" t="s">
        <v>188</v>
      </c>
      <c r="I53" s="22" t="s">
        <v>189</v>
      </c>
      <c r="J53" s="22" t="s">
        <v>137</v>
      </c>
      <c r="K53" s="24" t="s">
        <v>146</v>
      </c>
    </row>
    <row r="54" spans="1:11" x14ac:dyDescent="0.2">
      <c r="A54" s="13" t="s">
        <v>190</v>
      </c>
      <c r="B54" s="14"/>
      <c r="C54" s="37">
        <v>1995337.61</v>
      </c>
      <c r="D54" s="15"/>
      <c r="E54" s="15"/>
      <c r="F54" s="15"/>
      <c r="G54" s="16"/>
      <c r="H54" s="17"/>
      <c r="I54" s="17"/>
      <c r="J54" s="17"/>
      <c r="K54" s="18"/>
    </row>
    <row r="55" spans="1:11" ht="25.5" x14ac:dyDescent="0.2">
      <c r="A55" s="19"/>
      <c r="B55" s="20" t="s">
        <v>191</v>
      </c>
      <c r="C55" s="21">
        <v>1995337.61</v>
      </c>
      <c r="D55" s="22" t="s">
        <v>23</v>
      </c>
      <c r="E55" s="23" t="s">
        <v>192</v>
      </c>
      <c r="F55" s="23" t="s">
        <v>193</v>
      </c>
      <c r="G55" s="23" t="s">
        <v>194</v>
      </c>
      <c r="H55" s="22" t="s">
        <v>195</v>
      </c>
      <c r="I55" s="22" t="s">
        <v>196</v>
      </c>
      <c r="J55" s="22" t="s">
        <v>197</v>
      </c>
      <c r="K55" s="24" t="s">
        <v>198</v>
      </c>
    </row>
    <row r="56" spans="1:11" ht="13.5" thickBot="1" x14ac:dyDescent="0.25">
      <c r="A56" s="25"/>
      <c r="B56" s="26" t="s">
        <v>199</v>
      </c>
      <c r="C56" s="27">
        <f>I7-I8</f>
        <v>976385532.72000003</v>
      </c>
      <c r="D56" s="28"/>
      <c r="E56" s="29"/>
      <c r="F56" s="29"/>
      <c r="G56" s="29"/>
      <c r="H56" s="28"/>
      <c r="I56" s="28"/>
      <c r="J56" s="28"/>
      <c r="K56" s="30"/>
    </row>
  </sheetData>
  <mergeCells count="13">
    <mergeCell ref="I8:K8"/>
    <mergeCell ref="A9:A10"/>
    <mergeCell ref="B9:B10"/>
    <mergeCell ref="C9:C10"/>
    <mergeCell ref="D9:F9"/>
    <mergeCell ref="G9:H9"/>
    <mergeCell ref="I9:K9"/>
    <mergeCell ref="I7:K7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19685039370078741" footer="0.19685039370078741"/>
  <pageSetup scale="55" fitToHeight="0" orientation="portrait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BEACA0220</vt:lpstr>
      <vt:lpstr>BEACA0220!Títulos_a_imprimir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Luz María Ortiz</cp:lastModifiedBy>
  <cp:lastPrinted>2020-04-14T18:37:19Z</cp:lastPrinted>
  <dcterms:created xsi:type="dcterms:W3CDTF">2020-04-14T18:33:16Z</dcterms:created>
  <dcterms:modified xsi:type="dcterms:W3CDTF">2020-04-14T23:20:00Z</dcterms:modified>
</cp:coreProperties>
</file>